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905" activeTab="1"/>
  </bookViews>
  <sheets>
    <sheet name="MR-01 (FFFIN)" sheetId="1" r:id="rId1"/>
    <sheet name="MR-01 (FAISM)" sheetId="2" r:id="rId2"/>
  </sheets>
  <definedNames/>
  <calcPr fullCalcOnLoad="1"/>
</workbook>
</file>

<file path=xl/sharedStrings.xml><?xml version="1.0" encoding="utf-8"?>
<sst xmlns="http://schemas.openxmlformats.org/spreadsheetml/2006/main" count="772" uniqueCount="278">
  <si>
    <t>Total</t>
  </si>
  <si>
    <t>Localidad</t>
  </si>
  <si>
    <t>REFERENCIA</t>
  </si>
  <si>
    <t>DESCRIPCIÓN</t>
  </si>
  <si>
    <t>ELABORÓ:</t>
  </si>
  <si>
    <t>Beneficiarios</t>
  </si>
  <si>
    <t>FUENTE DE FINANCIAMIENTO:</t>
  </si>
  <si>
    <t>Federal</t>
  </si>
  <si>
    <t>Estatal</t>
  </si>
  <si>
    <t>Municipal</t>
  </si>
  <si>
    <t>LOGOTIPO:</t>
  </si>
  <si>
    <t>MUNICIPIO DE:</t>
  </si>
  <si>
    <t>Modalidad de ejecución</t>
  </si>
  <si>
    <t>Insertar el logotipo representativo del Municipio.</t>
  </si>
  <si>
    <t>Especificar el nombre del Municipio.</t>
  </si>
  <si>
    <t>Responsable:</t>
  </si>
  <si>
    <t>Unidad Administrativa:</t>
  </si>
  <si>
    <t>Clave o número de obra</t>
  </si>
  <si>
    <t>AUTORIZÓ:</t>
  </si>
  <si>
    <t>Incluir el nombre y firma de la persona que llenó el formato.</t>
  </si>
  <si>
    <t>Incluir el nombre y firma del responsable del área encargada de la información.</t>
  </si>
  <si>
    <t>Tipo de Adjudicación</t>
  </si>
  <si>
    <t>UNIDAD ADMINISTRATIVA:</t>
  </si>
  <si>
    <t>RESPONSABLE:</t>
  </si>
  <si>
    <t>Indicar el nombre de la unidad administrativa ejecutora de las obras reportadas.</t>
  </si>
  <si>
    <t>Indicar el nombre del responsable del área.</t>
  </si>
  <si>
    <t>CLAVE DE LA OBRA:</t>
  </si>
  <si>
    <t>Número o clave con el que se identifica la obra.</t>
  </si>
  <si>
    <t>NOMBRE DE LA OBRA:</t>
  </si>
  <si>
    <t>Indicar el nombre de la obra.</t>
  </si>
  <si>
    <t>LOCALIDAD:</t>
  </si>
  <si>
    <t>Indicar el nombre de la Localidad.</t>
  </si>
  <si>
    <t>Referir el tipo de adjudicación de la obra de acuerdo al monto.</t>
  </si>
  <si>
    <t>TIPO DE ADJUDICACIÓN:</t>
  </si>
  <si>
    <t>PROGRAMA DE OBRAS AUTORIZADAS</t>
  </si>
  <si>
    <t>Area:</t>
  </si>
  <si>
    <t>Nombre de la obra</t>
  </si>
  <si>
    <t>Estructura Financiera Inicial</t>
  </si>
  <si>
    <t>Estructura Financiera Modificada</t>
  </si>
  <si>
    <t>Avance actualizado</t>
  </si>
  <si>
    <t>Obra recepcionada</t>
  </si>
  <si>
    <t>Participación de fondos federales</t>
  </si>
  <si>
    <t>Financiero</t>
  </si>
  <si>
    <t>AREA:</t>
  </si>
  <si>
    <t>Indicar en nombre del area encargada de la información</t>
  </si>
  <si>
    <t>ESTRUCTURA FINANCIERA INICIAL:</t>
  </si>
  <si>
    <t>Montos que conforman la estructura financiera inicial en la columna que corresponda.</t>
  </si>
  <si>
    <t>ESTRUCTURA FINANCIERA MODIFICADA:</t>
  </si>
  <si>
    <t>Montos que conforman la estructura financiera en en caso de modificacion por aumento o dismunución en la columna que corresponda.</t>
  </si>
  <si>
    <t>MODALIDAD DE EJECUCIÓN:</t>
  </si>
  <si>
    <t>Indicar si la obra es por Contrato (C ) , Administración dorecta (AD)</t>
  </si>
  <si>
    <t>AVANCE ACTUALIZADO FISICO:</t>
  </si>
  <si>
    <t>Indicar el avance fisico real de la obra</t>
  </si>
  <si>
    <t>AVANCE ACTUALIZADO FINANCIERO:</t>
  </si>
  <si>
    <t>Indicar los pagos realizados de la obra</t>
  </si>
  <si>
    <t>OBRA RECEPCIONADA:</t>
  </si>
  <si>
    <t>Anotar si la obra esta entregada y recepcionada por Contraloria del Estado de Hidalgo y/o Contraloria Interna, asi como el comité de obra</t>
  </si>
  <si>
    <t>PARTICIPACION DE FONDOS:</t>
  </si>
  <si>
    <t>Mencionar, en su caso,  la fuente de financiemiento federal que forma parte de la estructura financiera de la obra</t>
  </si>
  <si>
    <t>Físico</t>
  </si>
  <si>
    <t>Especificar el nombre del Fondo o Programa con la que se ejecutará la obra, de tal forma que exista un formato por fondo.</t>
  </si>
  <si>
    <t>Formato :   MR-01</t>
  </si>
  <si>
    <t>2016/FAISM059001</t>
  </si>
  <si>
    <t>2016/FAISM059002</t>
  </si>
  <si>
    <t>2016/FAISM059003</t>
  </si>
  <si>
    <t>2016/FAISM059004</t>
  </si>
  <si>
    <t>2016/FAISM059005</t>
  </si>
  <si>
    <t>2016/FAISM059006</t>
  </si>
  <si>
    <t>2016/FAISM059007</t>
  </si>
  <si>
    <t>2016/FAISM059008</t>
  </si>
  <si>
    <t>2016/FAISM059009</t>
  </si>
  <si>
    <t>2016/FAISM059010</t>
  </si>
  <si>
    <t>2016/FAISM059011</t>
  </si>
  <si>
    <t>CONSTRUCCION DE PAVIMENTO DE EMPEDRADO EN SECO</t>
  </si>
  <si>
    <t>SAN JOSE EL DESIERTO</t>
  </si>
  <si>
    <t>CONSTRUCCION DE DRENAJE SANITARIO BARRIO LOS DISCIPLINA</t>
  </si>
  <si>
    <t>PAÑHE</t>
  </si>
  <si>
    <t>CONSTRUCCION DE PAVIMENTO DE EMPEDRADO EN SECO EN CALLES</t>
  </si>
  <si>
    <t>BOÑHE</t>
  </si>
  <si>
    <t>EL SALTO</t>
  </si>
  <si>
    <t>BAJHI</t>
  </si>
  <si>
    <t>CONSTRUCCION DE EMPEDRADO AHOGADO</t>
  </si>
  <si>
    <t>BOTHE</t>
  </si>
  <si>
    <t>AMPLIACION DE RED DE DISTRIBUCION DE AGUA POTABLE</t>
  </si>
  <si>
    <t>BANZHA</t>
  </si>
  <si>
    <t>AMPLIACION DE RED DE AGUA POTABLE</t>
  </si>
  <si>
    <t>BOXHI</t>
  </si>
  <si>
    <t>CONSTRUCCION DE DRENAJE SANITARIO BARRIO SAN MIGUEL</t>
  </si>
  <si>
    <t>AMPLIACION DE DRENAJE SANITARIO</t>
  </si>
  <si>
    <t>LA JOYA</t>
  </si>
  <si>
    <t>LA MESILLA</t>
  </si>
  <si>
    <t>2016/FAISM059012</t>
  </si>
  <si>
    <t>CONSTRUCCION DE EMPEDRADO EN SECO</t>
  </si>
  <si>
    <t>EL DORANHI</t>
  </si>
  <si>
    <t>2016/FAISM059013</t>
  </si>
  <si>
    <t>TZIDEJHE</t>
  </si>
  <si>
    <t>2016/FAISM059014</t>
  </si>
  <si>
    <t>CONSTRUCCION DE GUARNICIONES Y BANQUETAS</t>
  </si>
  <si>
    <t>NUEVO ALJIBES</t>
  </si>
  <si>
    <t>2016/FAISM059015</t>
  </si>
  <si>
    <t>LA ESQUINA</t>
  </si>
  <si>
    <t>2016/FAISM059016</t>
  </si>
  <si>
    <t>EL AHORCADO</t>
  </si>
  <si>
    <t>2016/FAISM059017</t>
  </si>
  <si>
    <t>CONSTRUCCION DE TECHOS</t>
  </si>
  <si>
    <t>TECOZAUTLA</t>
  </si>
  <si>
    <t>2016/FAISM059018</t>
  </si>
  <si>
    <t>2016/FAISM059019</t>
  </si>
  <si>
    <t>2016/FAISM059020</t>
  </si>
  <si>
    <t>CONSTRUCCION DE DEPOSITOS DE AGUA POTABLE EN VIVIENDAS</t>
  </si>
  <si>
    <t>TAXBATHA</t>
  </si>
  <si>
    <t>2016/FAISM059021</t>
  </si>
  <si>
    <t>AMPLIACION DE LINEA DE AGUA DE RIEGO</t>
  </si>
  <si>
    <t>BOMANXOTHA</t>
  </si>
  <si>
    <t>2016/FAISM059022</t>
  </si>
  <si>
    <t>LA SABINA</t>
  </si>
  <si>
    <t>2016/FAISM059023</t>
  </si>
  <si>
    <t>REHABILITACION DE LINEA DE DISTRIBUCION DE AGUA POTABLE</t>
  </si>
  <si>
    <t>PARED BLANCA</t>
  </si>
  <si>
    <t>2016/FAISM059024</t>
  </si>
  <si>
    <t>CONSTRUCCION DE ANEXO (BARDA PERIMETRAL)</t>
  </si>
  <si>
    <t>LA PRESA</t>
  </si>
  <si>
    <t>2016/FAISM059400</t>
  </si>
  <si>
    <t>GASTOS INDIRECTOR PARA EL DEPARTAMENTO DE OBRAS PUBLICAS (OBRAS DEL FAISM 2016)</t>
  </si>
  <si>
    <t>2016/FAISM059401</t>
  </si>
  <si>
    <t>2016/FAISM059500</t>
  </si>
  <si>
    <t>CURSO Y CAPACITACION Y ACTUALIZACION</t>
  </si>
  <si>
    <t>2016/FAISM059501</t>
  </si>
  <si>
    <t>CREACION DE LEYES Y REGLAMENTOS, PLANES DE DESARROLLO MUNICIPAL DE ORDENAMIENTO TERRITORIAL, DE PROTECCION CIVIL</t>
  </si>
  <si>
    <t>2016/FAISM059025</t>
  </si>
  <si>
    <t>CONSTRUCCION DE EMPEDRADO EN BARRIO LA COLONIA</t>
  </si>
  <si>
    <t>2016/FAISM059026</t>
  </si>
  <si>
    <t>RANZHA</t>
  </si>
  <si>
    <t>2016/FAISM059027</t>
  </si>
  <si>
    <t>UXDEJHE</t>
  </si>
  <si>
    <t>2016/FAISM059028</t>
  </si>
  <si>
    <t>AMPLIACION DE RED DE DISTRIBUCION ELECTRICA</t>
  </si>
  <si>
    <t>YETHAY</t>
  </si>
  <si>
    <t>2016/FAISM059029</t>
  </si>
  <si>
    <t>2016/FAISM059030</t>
  </si>
  <si>
    <t>CONSTRUCCION DE TANQUE DE ALMACENAMIENTO DE AGUA POTABLE</t>
  </si>
  <si>
    <t>EL PALMAR</t>
  </si>
  <si>
    <t>2016/FAISM059031</t>
  </si>
  <si>
    <t>CONSTRUCCION DE LINEA DE CONDUCCION PARA AGUA POTABLE</t>
  </si>
  <si>
    <t>NINTHI</t>
  </si>
  <si>
    <t>2016/FAISM059032</t>
  </si>
  <si>
    <t>2016/FAISM059033</t>
  </si>
  <si>
    <t>2016/FAISM059034</t>
  </si>
  <si>
    <t>LA OTRA BANDA</t>
  </si>
  <si>
    <t>2016/FAISM059035</t>
  </si>
  <si>
    <t>2016/FAISM059036</t>
  </si>
  <si>
    <t>2016/FAISM059037</t>
  </si>
  <si>
    <t>2016/FAISM059038</t>
  </si>
  <si>
    <t>CONSTRUCCION DE SANITARIOS EN ESCUELA PREESCOLAR "LAURA MENDEZ" CLAVE 13DJN0809U</t>
  </si>
  <si>
    <t>GUADALUPE</t>
  </si>
  <si>
    <t>2016/FAISM059039</t>
  </si>
  <si>
    <t>CONSTRUCCION DE ANEXO (BARDA PERIMETRAL) EN PRIMARIA RURAL BILINGÜE "NICOLAS BRAVO" CLAVE: 13DPB0305S</t>
  </si>
  <si>
    <t>ALJIBES</t>
  </si>
  <si>
    <t>2016/FAISM059040</t>
  </si>
  <si>
    <t>CONSTRUCCION DE TECHUMBRE EN ESCUELA PRIMARIA BILINGÜE "LIC. LUIS ECHEVERRIA" CLAVE: 13DPB0559U</t>
  </si>
  <si>
    <t>SAN PEDRO</t>
  </si>
  <si>
    <t>2016/FAISM059041</t>
  </si>
  <si>
    <t>CONSTRUCCION DE TECHUMBRE EN PATIO CIVICO EN PREESCOLAR "DOÑA MARGARITA MAZA DE JUAREZ" CLAVE: 13DC0405M</t>
  </si>
  <si>
    <t>LA LOMITA</t>
  </si>
  <si>
    <t>2016/FAISM059042</t>
  </si>
  <si>
    <t>CUAMXHI</t>
  </si>
  <si>
    <t>2016/FAISM059043</t>
  </si>
  <si>
    <t>CONSTRUCCION DE EMPEDRADO EN BARRIO BOJHAY</t>
  </si>
  <si>
    <t>2016/FAISM059044</t>
  </si>
  <si>
    <t>REHABILITACION DE EMPEDRADO EN SECO</t>
  </si>
  <si>
    <t>SAN JOAQUIN</t>
  </si>
  <si>
    <t>2016/FAISM059045</t>
  </si>
  <si>
    <t>2016/FAISM059046</t>
  </si>
  <si>
    <t>EL DEDHO</t>
  </si>
  <si>
    <t>2016/FAISM059047</t>
  </si>
  <si>
    <t>PERFORACION DE POZO PROFUNDO PARA AGUA POTABLE</t>
  </si>
  <si>
    <t>2016/FAISM059048</t>
  </si>
  <si>
    <t>CONSTRUCCION DE LETRINAS</t>
  </si>
  <si>
    <t>2016/FAISM059049</t>
  </si>
  <si>
    <t>2016/FAISM059050</t>
  </si>
  <si>
    <t>CONSTRUCCION DE EMPEDRADO EN SECO EN ACCESO AL ITESHU SEGUNDA ETAPA</t>
  </si>
  <si>
    <t>EL CARACOL</t>
  </si>
  <si>
    <t>2016/FAISM059051</t>
  </si>
  <si>
    <t>2016/FAISM059052</t>
  </si>
  <si>
    <t>CONSTRUCCION DE EMPEDRADO EN CALLES</t>
  </si>
  <si>
    <t>SAN MIGUEL CALTEPANTLA</t>
  </si>
  <si>
    <t>2016/FAISM059053</t>
  </si>
  <si>
    <t>2016/FAISM059054</t>
  </si>
  <si>
    <t>2016/FAISM059055</t>
  </si>
  <si>
    <t>2016/FAISM059056</t>
  </si>
  <si>
    <t>CONSTRUCCION DE CARCAMO PARA CAPTACION DE AGUA POTABLE</t>
  </si>
  <si>
    <t>EL PASO</t>
  </si>
  <si>
    <t>2016/FAISM059057</t>
  </si>
  <si>
    <t>2016/FAISM059058</t>
  </si>
  <si>
    <t>TENZABHI</t>
  </si>
  <si>
    <t>2016/FAISM059059</t>
  </si>
  <si>
    <t>SAN ANTONIO</t>
  </si>
  <si>
    <t>2016/FAISM059060</t>
  </si>
  <si>
    <t>CONSTRUCCION DE LINEA DE AGUA POTABLE</t>
  </si>
  <si>
    <t>2016/FAISM059061</t>
  </si>
  <si>
    <t>MAGUEY VERDE</t>
  </si>
  <si>
    <t>2016/FAISM059062</t>
  </si>
  <si>
    <t>2016/FAISM059063</t>
  </si>
  <si>
    <t>AMPLIACION DE DRENAJE SANITARIO COL. OCAMPO</t>
  </si>
  <si>
    <t>2016/FAISM059064</t>
  </si>
  <si>
    <t>2016/FAISM059065</t>
  </si>
  <si>
    <t>CONSTRUCCION DE FOSAS SEPTICAS</t>
  </si>
  <si>
    <t>2016/FAISM059066</t>
  </si>
  <si>
    <t>GANDHO</t>
  </si>
  <si>
    <t>2016/FAISM059067</t>
  </si>
  <si>
    <t>AMPLIACION DE DRENAJE SANITARIO BO. EL OASIS</t>
  </si>
  <si>
    <t>2016/FAISM059068</t>
  </si>
  <si>
    <t>AMPLIACION DE DRENAJE SANITARIO BO. LOS CARRIZOS</t>
  </si>
  <si>
    <t>LOS CARRIZOS</t>
  </si>
  <si>
    <t>2016/FAISM059069</t>
  </si>
  <si>
    <t>2016/FAISM059070</t>
  </si>
  <si>
    <t>AMPLIACION DE DRENAJE SANITARIO BO. LOS ARCOS</t>
  </si>
  <si>
    <t>2016/FAISM059071</t>
  </si>
  <si>
    <t>AMPLIACION DE DRENAJE SANITARIO BO. EJIDO</t>
  </si>
  <si>
    <t>2016/FAISM059072</t>
  </si>
  <si>
    <t>2016/FAISM059073</t>
  </si>
  <si>
    <t>MEJORAMIENTO DE AULAS EN PREESCOLAR JUAN ESCUTIA CLAVE: 13DCC0239E</t>
  </si>
  <si>
    <t>2016/FAISM059074</t>
  </si>
  <si>
    <t>CONSTRUCCION DE AULA EN PREESCOLAR PLATON CLAVE: 13DJN0377W</t>
  </si>
  <si>
    <t>2016/FAISM059075</t>
  </si>
  <si>
    <t>CONSTRUCCION DE ANEXO (BARDA PERIMETRAL) EN PREESCOLAR FRANCISCO BACON CLAVE: 13DJN0374Z</t>
  </si>
  <si>
    <t>EL RIITO</t>
  </si>
  <si>
    <t>2016/FAISM059076</t>
  </si>
  <si>
    <t>CONSTRUCCION DE ALBERGUE 2DA. ETAPA</t>
  </si>
  <si>
    <t>ATENGO</t>
  </si>
  <si>
    <t>2016/FAISM059077</t>
  </si>
  <si>
    <t>CONSTRUCCION DE CAMINO DE ACCESO</t>
  </si>
  <si>
    <t>2016/FAISM059078</t>
  </si>
  <si>
    <t>CONSTRUCCION DE CUARTOS DORMITORIOS Y CUARTOS DE BAÑOS</t>
  </si>
  <si>
    <t>2016/FAISM059079</t>
  </si>
  <si>
    <t>2016/FAISM059080</t>
  </si>
  <si>
    <t>2016/FAISM059081</t>
  </si>
  <si>
    <t>2016/FAISM059082</t>
  </si>
  <si>
    <t>2016/FAISM059083</t>
  </si>
  <si>
    <t>SAN FRANCISCO</t>
  </si>
  <si>
    <t>2016/FAISM059084</t>
  </si>
  <si>
    <t>2016/FAISM059085</t>
  </si>
  <si>
    <t>LA PAILA</t>
  </si>
  <si>
    <t>2016/FAISM059086</t>
  </si>
  <si>
    <t>2016/FAISM059087</t>
  </si>
  <si>
    <t>2016/FAISM059088</t>
  </si>
  <si>
    <t>2016/FAISM059089</t>
  </si>
  <si>
    <t>RANCHO VIEJO</t>
  </si>
  <si>
    <t>2016/FAISM059090</t>
  </si>
  <si>
    <t>CONSTRUCCION DE DRENAJE SANITARIO</t>
  </si>
  <si>
    <t>LA SALITRERA</t>
  </si>
  <si>
    <t>2016/FAISM059091</t>
  </si>
  <si>
    <t>AMPLIACION DE DRENAJE SANITARIO BO. LOS MARTINEZ</t>
  </si>
  <si>
    <t>2016/FAISM059092</t>
  </si>
  <si>
    <t>2016/FAISM059093</t>
  </si>
  <si>
    <t>2016/FAISM059095</t>
  </si>
  <si>
    <t>AMPLIACIÓN DE RED DE DISTRIBUCION ELECTRICA</t>
  </si>
  <si>
    <t>2016/FAISM059096</t>
  </si>
  <si>
    <t>CONTRATO</t>
  </si>
  <si>
    <t>ADJUDICACION DIRECTA</t>
  </si>
  <si>
    <t>No</t>
  </si>
  <si>
    <t>SI</t>
  </si>
  <si>
    <t>Si</t>
  </si>
  <si>
    <t>NO</t>
  </si>
  <si>
    <t>2016/FFFIN059001</t>
  </si>
  <si>
    <t>TECHADO DE CANCHA DE USOS MULTIPLES EN EL MUNICIPIO DE TECOZAUTLA EN EL ESTADO DE HIDALGO</t>
  </si>
  <si>
    <t>MUNICIPIO DE: TECOZAUTLA, HGO.</t>
  </si>
  <si>
    <t>EJERCICIO FISCAL 2016</t>
  </si>
  <si>
    <t>2016/FAISM059097</t>
  </si>
  <si>
    <t>2016/FAISM059098</t>
  </si>
  <si>
    <t>2016/FAISM059099</t>
  </si>
  <si>
    <t>MANGUANI</t>
  </si>
  <si>
    <t>2016/FAISM059100</t>
  </si>
  <si>
    <t>2016/FAISM059101</t>
  </si>
  <si>
    <t>CONSTRUCCION DE 8 LETRINAS</t>
  </si>
  <si>
    <t>LICITACIÓN PÚBLICA</t>
  </si>
  <si>
    <t>FUENTE DE FINANCIAMIENTO FAISM</t>
  </si>
  <si>
    <t>CONSTRUCCIÓN DE ANEXO  (BARDA PERIMETRAL) EN PRIMARIA INDÍGENA "BENITO JUÁREZ" CLAVE C.C.T. 13DPB03090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</si>
</sst>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0.000"/>
    <numFmt numFmtId="181" formatCode="0.0"/>
    <numFmt numFmtId="182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34" borderId="0" applyNumberFormat="0" applyBorder="0" applyAlignment="0" applyProtection="0"/>
    <xf numFmtId="0" fontId="4" fillId="7" borderId="0" applyNumberFormat="0" applyBorder="0" applyAlignment="0" applyProtection="0"/>
    <xf numFmtId="0" fontId="32" fillId="35" borderId="1" applyNumberFormat="0" applyAlignment="0" applyProtection="0"/>
    <xf numFmtId="0" fontId="5" fillId="36" borderId="2" applyNumberFormat="0" applyAlignment="0" applyProtection="0"/>
    <xf numFmtId="0" fontId="33" fillId="37" borderId="3" applyNumberFormat="0" applyAlignment="0" applyProtection="0"/>
    <xf numFmtId="0" fontId="6" fillId="38" borderId="4" applyNumberFormat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3" fillId="40" borderId="0" applyNumberFormat="0" applyBorder="0" applyAlignment="0" applyProtection="0"/>
    <xf numFmtId="0" fontId="30" fillId="41" borderId="0" applyNumberFormat="0" applyBorder="0" applyAlignment="0" applyProtection="0"/>
    <xf numFmtId="0" fontId="3" fillId="42" borderId="0" applyNumberFormat="0" applyBorder="0" applyAlignment="0" applyProtection="0"/>
    <xf numFmtId="0" fontId="30" fillId="43" borderId="0" applyNumberFormat="0" applyBorder="0" applyAlignment="0" applyProtection="0"/>
    <xf numFmtId="0" fontId="3" fillId="44" borderId="0" applyNumberFormat="0" applyBorder="0" applyAlignment="0" applyProtection="0"/>
    <xf numFmtId="0" fontId="30" fillId="45" borderId="0" applyNumberFormat="0" applyBorder="0" applyAlignment="0" applyProtection="0"/>
    <xf numFmtId="0" fontId="3" fillId="29" borderId="0" applyNumberFormat="0" applyBorder="0" applyAlignment="0" applyProtection="0"/>
    <xf numFmtId="0" fontId="30" fillId="46" borderId="0" applyNumberFormat="0" applyBorder="0" applyAlignment="0" applyProtection="0"/>
    <xf numFmtId="0" fontId="3" fillId="31" borderId="0" applyNumberFormat="0" applyBorder="0" applyAlignment="0" applyProtection="0"/>
    <xf numFmtId="0" fontId="30" fillId="47" borderId="0" applyNumberFormat="0" applyBorder="0" applyAlignment="0" applyProtection="0"/>
    <xf numFmtId="0" fontId="3" fillId="48" borderId="0" applyNumberFormat="0" applyBorder="0" applyAlignment="0" applyProtection="0"/>
    <xf numFmtId="0" fontId="37" fillId="49" borderId="1" applyNumberFormat="0" applyAlignment="0" applyProtection="0"/>
    <xf numFmtId="0" fontId="9" fillId="13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0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1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5" borderId="10" applyNumberFormat="0" applyAlignment="0" applyProtection="0"/>
    <xf numFmtId="0" fontId="12" fillId="36" borderId="11" applyNumberFormat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16" fillId="0" borderId="13" applyNumberFormat="0" applyFill="0" applyAlignment="0" applyProtection="0"/>
    <xf numFmtId="0" fontId="36" fillId="0" borderId="14" applyNumberFormat="0" applyFill="0" applyAlignment="0" applyProtection="0"/>
    <xf numFmtId="0" fontId="8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17" fillId="0" borderId="17" applyNumberFormat="0" applyFill="0" applyAlignment="0" applyProtection="0"/>
  </cellStyleXfs>
  <cellXfs count="64">
    <xf numFmtId="0" fontId="0" fillId="0" borderId="0" xfId="0" applyAlignment="1">
      <alignment/>
    </xf>
    <xf numFmtId="0" fontId="0" fillId="55" borderId="18" xfId="0" applyFill="1" applyBorder="1" applyAlignment="1">
      <alignment/>
    </xf>
    <xf numFmtId="0" fontId="2" fillId="55" borderId="0" xfId="101" applyFont="1" applyFill="1">
      <alignment/>
      <protection/>
    </xf>
    <xf numFmtId="0" fontId="48" fillId="55" borderId="0" xfId="101" applyFont="1" applyFill="1">
      <alignment/>
      <protection/>
    </xf>
    <xf numFmtId="0" fontId="49" fillId="55" borderId="0" xfId="101" applyFont="1" applyFill="1">
      <alignment/>
      <protection/>
    </xf>
    <xf numFmtId="0" fontId="50" fillId="55" borderId="0" xfId="101" applyFont="1" applyFill="1">
      <alignment/>
      <protection/>
    </xf>
    <xf numFmtId="0" fontId="51" fillId="55" borderId="0" xfId="101" applyFont="1" applyFill="1" applyAlignment="1">
      <alignment vertical="center" wrapText="1"/>
      <protection/>
    </xf>
    <xf numFmtId="0" fontId="50" fillId="55" borderId="0" xfId="101" applyFont="1" applyFill="1" applyAlignment="1">
      <alignment vertical="center" wrapText="1"/>
      <protection/>
    </xf>
    <xf numFmtId="0" fontId="50" fillId="55" borderId="0" xfId="101" applyFont="1" applyFill="1" applyAlignment="1">
      <alignment vertical="center"/>
      <protection/>
    </xf>
    <xf numFmtId="0" fontId="49" fillId="55" borderId="0" xfId="101" applyFont="1" applyFill="1" applyAlignment="1">
      <alignment vertical="center"/>
      <protection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2" fillId="55" borderId="0" xfId="101" applyFont="1" applyFill="1" applyAlignment="1">
      <alignment/>
      <protection/>
    </xf>
    <xf numFmtId="0" fontId="49" fillId="55" borderId="0" xfId="101" applyFont="1" applyFill="1" applyBorder="1" applyAlignment="1">
      <alignment vertical="center" wrapText="1"/>
      <protection/>
    </xf>
    <xf numFmtId="0" fontId="49" fillId="55" borderId="0" xfId="101" applyFont="1" applyFill="1" applyBorder="1" applyAlignment="1">
      <alignment/>
      <protection/>
    </xf>
    <xf numFmtId="0" fontId="49" fillId="56" borderId="22" xfId="0" applyFont="1" applyFill="1" applyBorder="1" applyAlignment="1">
      <alignment horizontal="center" vertical="center" wrapText="1"/>
    </xf>
    <xf numFmtId="0" fontId="49" fillId="56" borderId="23" xfId="0" applyFont="1" applyFill="1" applyBorder="1" applyAlignment="1">
      <alignment horizontal="center" vertical="center"/>
    </xf>
    <xf numFmtId="0" fontId="49" fillId="56" borderId="24" xfId="0" applyFont="1" applyFill="1" applyBorder="1" applyAlignment="1">
      <alignment horizontal="center" vertical="center" wrapText="1"/>
    </xf>
    <xf numFmtId="0" fontId="0" fillId="55" borderId="25" xfId="0" applyFill="1" applyBorder="1" applyAlignment="1">
      <alignment/>
    </xf>
    <xf numFmtId="0" fontId="0" fillId="55" borderId="26" xfId="0" applyFill="1" applyBorder="1" applyAlignment="1">
      <alignment/>
    </xf>
    <xf numFmtId="0" fontId="52" fillId="55" borderId="18" xfId="101" applyFont="1" applyFill="1" applyBorder="1" applyAlignment="1">
      <alignment horizontal="center" vertical="center"/>
      <protection/>
    </xf>
    <xf numFmtId="0" fontId="52" fillId="55" borderId="18" xfId="101" applyFont="1" applyFill="1" applyBorder="1" applyAlignment="1">
      <alignment horizontal="center" vertical="center" wrapText="1"/>
      <protection/>
    </xf>
    <xf numFmtId="44" fontId="52" fillId="55" borderId="18" xfId="101" applyNumberFormat="1" applyFont="1" applyFill="1" applyBorder="1" applyAlignment="1">
      <alignment horizontal="center" vertical="center"/>
      <protection/>
    </xf>
    <xf numFmtId="0" fontId="52" fillId="55" borderId="25" xfId="101" applyFont="1" applyFill="1" applyBorder="1" applyAlignment="1">
      <alignment horizontal="center" vertical="center"/>
      <protection/>
    </xf>
    <xf numFmtId="44" fontId="52" fillId="55" borderId="25" xfId="101" applyNumberFormat="1" applyFont="1" applyFill="1" applyBorder="1" applyAlignment="1">
      <alignment horizontal="center" vertical="center"/>
      <protection/>
    </xf>
    <xf numFmtId="0" fontId="2" fillId="55" borderId="18" xfId="101" applyFont="1" applyFill="1" applyBorder="1">
      <alignment/>
      <protection/>
    </xf>
    <xf numFmtId="0" fontId="52" fillId="0" borderId="18" xfId="101" applyFont="1" applyFill="1" applyBorder="1" applyAlignment="1">
      <alignment horizontal="center" vertical="center"/>
      <protection/>
    </xf>
    <xf numFmtId="0" fontId="52" fillId="0" borderId="18" xfId="101" applyFont="1" applyFill="1" applyBorder="1" applyAlignment="1">
      <alignment horizontal="center" vertical="center" wrapText="1"/>
      <protection/>
    </xf>
    <xf numFmtId="44" fontId="52" fillId="0" borderId="18" xfId="101" applyNumberFormat="1" applyFont="1" applyFill="1" applyBorder="1" applyAlignment="1">
      <alignment horizontal="center" vertical="center"/>
      <protection/>
    </xf>
    <xf numFmtId="8" fontId="52" fillId="55" borderId="18" xfId="101" applyNumberFormat="1" applyFont="1" applyFill="1" applyBorder="1" applyAlignment="1">
      <alignment horizontal="center" vertical="center"/>
      <protection/>
    </xf>
    <xf numFmtId="9" fontId="52" fillId="55" borderId="18" xfId="101" applyNumberFormat="1" applyFont="1" applyFill="1" applyBorder="1" applyAlignment="1">
      <alignment horizontal="center" vertical="center"/>
      <protection/>
    </xf>
    <xf numFmtId="0" fontId="2" fillId="55" borderId="18" xfId="101" applyFont="1" applyFill="1" applyBorder="1" applyAlignment="1">
      <alignment horizontal="center" vertical="center"/>
      <protection/>
    </xf>
    <xf numFmtId="0" fontId="27" fillId="55" borderId="19" xfId="0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vertical="center" wrapText="1"/>
    </xf>
    <xf numFmtId="0" fontId="27" fillId="55" borderId="18" xfId="0" applyFont="1" applyFill="1" applyBorder="1" applyAlignment="1">
      <alignment horizontal="center" vertical="center"/>
    </xf>
    <xf numFmtId="0" fontId="2" fillId="55" borderId="18" xfId="101" applyFont="1" applyFill="1" applyBorder="1" applyAlignment="1">
      <alignment vertical="center"/>
      <protection/>
    </xf>
    <xf numFmtId="0" fontId="2" fillId="55" borderId="18" xfId="101" applyFont="1" applyFill="1" applyBorder="1" applyAlignment="1">
      <alignment vertical="center" wrapText="1"/>
      <protection/>
    </xf>
    <xf numFmtId="8" fontId="2" fillId="55" borderId="18" xfId="101" applyNumberFormat="1" applyFont="1" applyFill="1" applyBorder="1" applyAlignment="1">
      <alignment vertical="center"/>
      <protection/>
    </xf>
    <xf numFmtId="0" fontId="49" fillId="56" borderId="24" xfId="0" applyFont="1" applyFill="1" applyBorder="1" applyAlignment="1">
      <alignment horizontal="center" vertical="center" wrapText="1"/>
    </xf>
    <xf numFmtId="0" fontId="52" fillId="0" borderId="18" xfId="101" applyFont="1" applyFill="1" applyBorder="1" applyAlignment="1">
      <alignment horizontal="left" vertical="center" wrapText="1"/>
      <protection/>
    </xf>
    <xf numFmtId="9" fontId="52" fillId="0" borderId="18" xfId="101" applyNumberFormat="1" applyFont="1" applyFill="1" applyBorder="1" applyAlignment="1">
      <alignment horizontal="center" vertical="center"/>
      <protection/>
    </xf>
    <xf numFmtId="0" fontId="48" fillId="55" borderId="0" xfId="101" applyFont="1" applyFill="1" applyAlignment="1">
      <alignment horizontal="center"/>
      <protection/>
    </xf>
    <xf numFmtId="0" fontId="2" fillId="55" borderId="0" xfId="101" applyFont="1" applyFill="1" applyAlignment="1">
      <alignment horizontal="center"/>
      <protection/>
    </xf>
    <xf numFmtId="0" fontId="49" fillId="56" borderId="27" xfId="0" applyFont="1" applyFill="1" applyBorder="1" applyAlignment="1">
      <alignment horizontal="center" vertical="center" wrapText="1"/>
    </xf>
    <xf numFmtId="0" fontId="49" fillId="56" borderId="28" xfId="0" applyFont="1" applyFill="1" applyBorder="1" applyAlignment="1">
      <alignment horizontal="center" vertical="center" wrapText="1"/>
    </xf>
    <xf numFmtId="0" fontId="49" fillId="56" borderId="29" xfId="0" applyFont="1" applyFill="1" applyBorder="1" applyAlignment="1">
      <alignment horizontal="center" vertical="center" wrapText="1"/>
    </xf>
    <xf numFmtId="0" fontId="49" fillId="56" borderId="24" xfId="0" applyFont="1" applyFill="1" applyBorder="1" applyAlignment="1">
      <alignment horizontal="center" vertical="center" wrapText="1"/>
    </xf>
    <xf numFmtId="0" fontId="49" fillId="56" borderId="30" xfId="0" applyFont="1" applyFill="1" applyBorder="1" applyAlignment="1">
      <alignment horizontal="center" vertical="center"/>
    </xf>
    <xf numFmtId="0" fontId="49" fillId="56" borderId="31" xfId="0" applyFont="1" applyFill="1" applyBorder="1" applyAlignment="1">
      <alignment horizontal="center" vertical="center"/>
    </xf>
    <xf numFmtId="0" fontId="49" fillId="56" borderId="32" xfId="0" applyFont="1" applyFill="1" applyBorder="1" applyAlignment="1">
      <alignment horizontal="center" vertical="center"/>
    </xf>
    <xf numFmtId="0" fontId="49" fillId="56" borderId="33" xfId="0" applyFont="1" applyFill="1" applyBorder="1" applyAlignment="1">
      <alignment horizontal="center" vertical="center"/>
    </xf>
    <xf numFmtId="0" fontId="49" fillId="56" borderId="34" xfId="0" applyFont="1" applyFill="1" applyBorder="1" applyAlignment="1">
      <alignment horizontal="center" vertical="center"/>
    </xf>
    <xf numFmtId="0" fontId="49" fillId="56" borderId="35" xfId="0" applyFont="1" applyFill="1" applyBorder="1" applyAlignment="1">
      <alignment horizontal="center" vertical="center"/>
    </xf>
    <xf numFmtId="0" fontId="49" fillId="56" borderId="33" xfId="0" applyFont="1" applyFill="1" applyBorder="1" applyAlignment="1">
      <alignment horizontal="center" vertical="center" wrapText="1"/>
    </xf>
    <xf numFmtId="0" fontId="49" fillId="56" borderId="23" xfId="0" applyFont="1" applyFill="1" applyBorder="1" applyAlignment="1">
      <alignment horizontal="center" vertical="center" wrapText="1"/>
    </xf>
    <xf numFmtId="0" fontId="49" fillId="56" borderId="36" xfId="0" applyFont="1" applyFill="1" applyBorder="1" applyAlignment="1">
      <alignment horizontal="center" vertical="center" wrapText="1"/>
    </xf>
    <xf numFmtId="0" fontId="49" fillId="56" borderId="37" xfId="0" applyFont="1" applyFill="1" applyBorder="1" applyAlignment="1">
      <alignment horizontal="center" vertical="center" wrapText="1"/>
    </xf>
    <xf numFmtId="0" fontId="49" fillId="55" borderId="0" xfId="101" applyFont="1" applyFill="1" applyAlignment="1">
      <alignment horizontal="center"/>
      <protection/>
    </xf>
    <xf numFmtId="0" fontId="51" fillId="55" borderId="0" xfId="101" applyFont="1" applyFill="1" applyAlignment="1">
      <alignment horizontal="center"/>
      <protection/>
    </xf>
    <xf numFmtId="0" fontId="51" fillId="55" borderId="0" xfId="101" applyFont="1" applyFill="1" applyAlignment="1">
      <alignment horizontal="left" vertical="center" wrapText="1"/>
      <protection/>
    </xf>
    <xf numFmtId="0" fontId="50" fillId="55" borderId="0" xfId="101" applyFont="1" applyFill="1" applyAlignment="1">
      <alignment horizontal="center" vertical="center"/>
      <protection/>
    </xf>
    <xf numFmtId="0" fontId="50" fillId="55" borderId="0" xfId="101" applyFont="1" applyFill="1" applyAlignment="1">
      <alignment horizontal="left" vertical="center"/>
      <protection/>
    </xf>
    <xf numFmtId="0" fontId="50" fillId="55" borderId="0" xfId="101" applyFont="1" applyFill="1" applyAlignment="1">
      <alignment horizontal="left" vertical="center" wrapText="1"/>
      <protection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733425</xdr:colOff>
      <xdr:row>0</xdr:row>
      <xdr:rowOff>133350</xdr:rowOff>
    </xdr:from>
    <xdr:to>
      <xdr:col>18</xdr:col>
      <xdr:colOff>47625</xdr:colOff>
      <xdr:row>2</xdr:row>
      <xdr:rowOff>161925</xdr:rowOff>
    </xdr:to>
    <xdr:sp>
      <xdr:nvSpPr>
        <xdr:cNvPr id="1" name="4 Rectángulo redondeado"/>
        <xdr:cNvSpPr>
          <a:spLocks/>
        </xdr:cNvSpPr>
      </xdr:nvSpPr>
      <xdr:spPr>
        <a:xfrm>
          <a:off x="15573375" y="133350"/>
          <a:ext cx="1104900" cy="4000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MR</a:t>
          </a:r>
          <a:r>
            <a:rPr lang="en-US" cap="none" sz="1600" b="1" i="0" u="none" baseline="0">
              <a:solidFill>
                <a:srgbClr val="000000"/>
              </a:solidFill>
            </a:rPr>
            <a:t>-01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1190625</xdr:colOff>
      <xdr:row>4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600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733425</xdr:colOff>
      <xdr:row>0</xdr:row>
      <xdr:rowOff>133350</xdr:rowOff>
    </xdr:from>
    <xdr:to>
      <xdr:col>18</xdr:col>
      <xdr:colOff>47625</xdr:colOff>
      <xdr:row>2</xdr:row>
      <xdr:rowOff>161925</xdr:rowOff>
    </xdr:to>
    <xdr:sp>
      <xdr:nvSpPr>
        <xdr:cNvPr id="1" name="4 Rectángulo redondeado"/>
        <xdr:cNvSpPr>
          <a:spLocks/>
        </xdr:cNvSpPr>
      </xdr:nvSpPr>
      <xdr:spPr>
        <a:xfrm>
          <a:off x="15573375" y="133350"/>
          <a:ext cx="1104900" cy="4000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MR</a:t>
          </a:r>
          <a:r>
            <a:rPr lang="en-US" cap="none" sz="1600" b="1" i="0" u="none" baseline="0">
              <a:solidFill>
                <a:srgbClr val="000000"/>
              </a:solidFill>
            </a:rPr>
            <a:t>-01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1190625</xdr:colOff>
      <xdr:row>4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600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2"/>
  <sheetViews>
    <sheetView zoomScale="75" zoomScaleNormal="75" zoomScaleSheetLayoutView="100" workbookViewId="0" topLeftCell="A1">
      <selection activeCell="G15" sqref="G15"/>
    </sheetView>
  </sheetViews>
  <sheetFormatPr defaultColWidth="11.421875" defaultRowHeight="12.75"/>
  <cols>
    <col min="1" max="1" width="21.7109375" style="2" customWidth="1"/>
    <col min="2" max="2" width="26.57421875" style="2" customWidth="1"/>
    <col min="3" max="3" width="14.421875" style="2" customWidth="1"/>
    <col min="4" max="4" width="14.8515625" style="2" customWidth="1"/>
    <col min="5" max="5" width="10.7109375" style="2" customWidth="1"/>
    <col min="6" max="6" width="12.7109375" style="2" customWidth="1"/>
    <col min="7" max="7" width="13.140625" style="2" customWidth="1"/>
    <col min="8" max="8" width="14.7109375" style="2" customWidth="1"/>
    <col min="9" max="9" width="10.00390625" style="2" customWidth="1"/>
    <col min="10" max="10" width="11.140625" style="2" customWidth="1"/>
    <col min="11" max="11" width="13.421875" style="2" customWidth="1"/>
    <col min="12" max="12" width="11.28125" style="2" customWidth="1"/>
    <col min="13" max="13" width="11.421875" style="2" customWidth="1"/>
    <col min="14" max="14" width="14.28125" style="2" customWidth="1"/>
    <col min="15" max="15" width="10.7109375" style="2" customWidth="1"/>
    <col min="16" max="16" width="11.421875" style="2" customWidth="1"/>
    <col min="17" max="17" width="15.421875" style="2" customWidth="1"/>
    <col min="18" max="16384" width="11.421875" style="2" customWidth="1"/>
  </cols>
  <sheetData>
    <row r="1" ht="12.75"/>
    <row r="2" spans="1:19" ht="16.5">
      <c r="A2" s="42" t="s">
        <v>266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6.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6.5">
      <c r="A4" s="42" t="s">
        <v>276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6.5">
      <c r="A5" s="42" t="s">
        <v>267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6.5">
      <c r="A7" s="3" t="s">
        <v>16</v>
      </c>
      <c r="B7" s="1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6.5">
      <c r="A8" s="3" t="s">
        <v>35</v>
      </c>
      <c r="B8" s="1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6.5">
      <c r="A9" s="3" t="s">
        <v>15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6" ht="8.25" customHeight="1" thickBot="1">
      <c r="A10" s="14"/>
      <c r="B10" s="14"/>
      <c r="C10" s="14"/>
      <c r="D10" s="14"/>
      <c r="E10" s="15"/>
      <c r="F10" s="15"/>
      <c r="G10" s="15"/>
      <c r="H10" s="15"/>
      <c r="I10" s="15"/>
      <c r="J10" s="14"/>
      <c r="K10" s="14"/>
      <c r="L10" s="14"/>
      <c r="M10" s="14"/>
      <c r="N10" s="14"/>
      <c r="O10" s="14"/>
      <c r="P10" s="14"/>
    </row>
    <row r="11" spans="1:19" ht="12.75">
      <c r="A11" s="44" t="s">
        <v>17</v>
      </c>
      <c r="B11" s="46" t="s">
        <v>36</v>
      </c>
      <c r="C11" s="46" t="s">
        <v>1</v>
      </c>
      <c r="D11" s="48" t="s">
        <v>37</v>
      </c>
      <c r="E11" s="49"/>
      <c r="F11" s="49"/>
      <c r="G11" s="49"/>
      <c r="H11" s="50"/>
      <c r="I11" s="51" t="s">
        <v>38</v>
      </c>
      <c r="J11" s="52"/>
      <c r="K11" s="52"/>
      <c r="L11" s="52"/>
      <c r="M11" s="53"/>
      <c r="N11" s="46" t="s">
        <v>12</v>
      </c>
      <c r="O11" s="48" t="s">
        <v>39</v>
      </c>
      <c r="P11" s="50"/>
      <c r="Q11" s="54" t="s">
        <v>21</v>
      </c>
      <c r="R11" s="46" t="s">
        <v>40</v>
      </c>
      <c r="S11" s="56" t="s">
        <v>41</v>
      </c>
    </row>
    <row r="12" spans="1:19" ht="38.25" customHeight="1" thickBot="1">
      <c r="A12" s="45"/>
      <c r="B12" s="47"/>
      <c r="C12" s="47"/>
      <c r="D12" s="16" t="s">
        <v>7</v>
      </c>
      <c r="E12" s="16" t="s">
        <v>8</v>
      </c>
      <c r="F12" s="16" t="s">
        <v>9</v>
      </c>
      <c r="G12" s="16" t="s">
        <v>5</v>
      </c>
      <c r="H12" s="16" t="s">
        <v>0</v>
      </c>
      <c r="I12" s="16" t="s">
        <v>7</v>
      </c>
      <c r="J12" s="16" t="s">
        <v>8</v>
      </c>
      <c r="K12" s="16" t="s">
        <v>9</v>
      </c>
      <c r="L12" s="16" t="s">
        <v>5</v>
      </c>
      <c r="M12" s="16" t="s">
        <v>0</v>
      </c>
      <c r="N12" s="47"/>
      <c r="O12" s="17" t="s">
        <v>59</v>
      </c>
      <c r="P12" s="39" t="s">
        <v>42</v>
      </c>
      <c r="Q12" s="55"/>
      <c r="R12" s="47"/>
      <c r="S12" s="57"/>
    </row>
    <row r="13" spans="1:19" ht="51">
      <c r="A13" s="36" t="s">
        <v>264</v>
      </c>
      <c r="B13" s="37" t="s">
        <v>265</v>
      </c>
      <c r="C13" s="36" t="s">
        <v>250</v>
      </c>
      <c r="D13" s="38">
        <v>700000</v>
      </c>
      <c r="E13" s="23">
        <v>0</v>
      </c>
      <c r="F13" s="23">
        <v>0</v>
      </c>
      <c r="G13" s="23">
        <v>0</v>
      </c>
      <c r="H13" s="38">
        <v>700000</v>
      </c>
      <c r="I13" s="26"/>
      <c r="J13" s="26"/>
      <c r="K13" s="26"/>
      <c r="L13" s="26"/>
      <c r="M13" s="26"/>
      <c r="N13" s="31">
        <v>0</v>
      </c>
      <c r="O13" s="31">
        <v>0</v>
      </c>
      <c r="P13" s="35" t="s">
        <v>260</v>
      </c>
      <c r="Q13" s="34" t="s">
        <v>259</v>
      </c>
      <c r="R13" s="35" t="s">
        <v>263</v>
      </c>
      <c r="S13" s="11"/>
    </row>
    <row r="14" spans="1:19" ht="22.5" customHeight="1">
      <c r="A14" s="21"/>
      <c r="B14" s="22"/>
      <c r="C14" s="21"/>
      <c r="D14" s="23"/>
      <c r="E14" s="23"/>
      <c r="F14" s="23"/>
      <c r="G14" s="23"/>
      <c r="H14" s="23"/>
      <c r="I14" s="1"/>
      <c r="J14" s="1"/>
      <c r="K14" s="1"/>
      <c r="L14" s="1"/>
      <c r="M14" s="1"/>
      <c r="N14" s="33"/>
      <c r="O14" s="31"/>
      <c r="P14" s="31"/>
      <c r="Q14" s="34"/>
      <c r="R14" s="35"/>
      <c r="S14" s="12"/>
    </row>
    <row r="15" spans="1:19" ht="22.5" customHeight="1">
      <c r="A15" s="21"/>
      <c r="B15" s="22"/>
      <c r="C15" s="21"/>
      <c r="D15" s="23"/>
      <c r="E15" s="23"/>
      <c r="F15" s="23"/>
      <c r="G15" s="23"/>
      <c r="H15" s="23"/>
      <c r="I15" s="1"/>
      <c r="J15" s="1"/>
      <c r="K15" s="1"/>
      <c r="L15" s="1"/>
      <c r="M15" s="1"/>
      <c r="N15" s="33"/>
      <c r="O15" s="31"/>
      <c r="P15" s="31"/>
      <c r="Q15" s="34"/>
      <c r="R15" s="35"/>
      <c r="S15" s="12"/>
    </row>
    <row r="16" spans="1:19" ht="42.75" customHeight="1">
      <c r="A16" s="21"/>
      <c r="B16" s="22"/>
      <c r="C16" s="21"/>
      <c r="D16" s="23"/>
      <c r="E16" s="23"/>
      <c r="F16" s="23"/>
      <c r="G16" s="23"/>
      <c r="H16" s="23"/>
      <c r="I16" s="1"/>
      <c r="J16" s="1"/>
      <c r="K16" s="1"/>
      <c r="L16" s="1"/>
      <c r="M16" s="1"/>
      <c r="N16" s="33"/>
      <c r="O16" s="31"/>
      <c r="P16" s="31"/>
      <c r="Q16" s="34"/>
      <c r="R16" s="35"/>
      <c r="S16" s="12"/>
    </row>
    <row r="17" spans="1:19" ht="40.5" customHeight="1">
      <c r="A17" s="21"/>
      <c r="B17" s="22"/>
      <c r="C17" s="21"/>
      <c r="D17" s="23"/>
      <c r="E17" s="23"/>
      <c r="F17" s="23"/>
      <c r="G17" s="23"/>
      <c r="H17" s="23"/>
      <c r="I17" s="1"/>
      <c r="J17" s="1"/>
      <c r="K17" s="1"/>
      <c r="L17" s="1"/>
      <c r="M17" s="1"/>
      <c r="N17" s="33"/>
      <c r="O17" s="31"/>
      <c r="P17" s="31"/>
      <c r="Q17" s="34"/>
      <c r="R17" s="35"/>
      <c r="S17" s="12"/>
    </row>
    <row r="18" spans="1:19" ht="41.25" customHeight="1">
      <c r="A18" s="21"/>
      <c r="B18" s="22"/>
      <c r="C18" s="22"/>
      <c r="D18" s="23"/>
      <c r="E18" s="23"/>
      <c r="F18" s="23"/>
      <c r="G18" s="23"/>
      <c r="H18" s="23"/>
      <c r="I18" s="1"/>
      <c r="J18" s="1"/>
      <c r="K18" s="1"/>
      <c r="L18" s="1"/>
      <c r="M18" s="1"/>
      <c r="N18" s="33"/>
      <c r="O18" s="31"/>
      <c r="P18" s="31"/>
      <c r="Q18" s="34"/>
      <c r="R18" s="35"/>
      <c r="S18" s="12"/>
    </row>
    <row r="19" spans="1:19" ht="40.5" customHeight="1">
      <c r="A19" s="21"/>
      <c r="B19" s="22"/>
      <c r="C19" s="21"/>
      <c r="D19" s="23"/>
      <c r="E19" s="23"/>
      <c r="F19" s="23"/>
      <c r="G19" s="23"/>
      <c r="H19" s="23"/>
      <c r="I19" s="1"/>
      <c r="J19" s="1"/>
      <c r="K19" s="1"/>
      <c r="L19" s="1"/>
      <c r="M19" s="1"/>
      <c r="N19" s="33"/>
      <c r="O19" s="31"/>
      <c r="P19" s="31"/>
      <c r="Q19" s="34"/>
      <c r="R19" s="35"/>
      <c r="S19" s="12"/>
    </row>
    <row r="20" spans="1:19" ht="39.75" customHeight="1">
      <c r="A20" s="21"/>
      <c r="B20" s="22"/>
      <c r="C20" s="21"/>
      <c r="D20" s="23"/>
      <c r="E20" s="23"/>
      <c r="F20" s="23"/>
      <c r="G20" s="23"/>
      <c r="H20" s="23"/>
      <c r="I20" s="1"/>
      <c r="J20" s="1"/>
      <c r="K20" s="1"/>
      <c r="L20" s="1"/>
      <c r="M20" s="1"/>
      <c r="N20" s="33"/>
      <c r="O20" s="31"/>
      <c r="P20" s="31"/>
      <c r="Q20" s="34"/>
      <c r="R20" s="35"/>
      <c r="S20" s="12"/>
    </row>
    <row r="21" spans="1:19" ht="41.25" customHeight="1">
      <c r="A21" s="21"/>
      <c r="B21" s="22"/>
      <c r="C21" s="21"/>
      <c r="D21" s="23"/>
      <c r="E21" s="23"/>
      <c r="F21" s="23"/>
      <c r="G21" s="23"/>
      <c r="H21" s="23"/>
      <c r="I21" s="1"/>
      <c r="J21" s="1"/>
      <c r="K21" s="1"/>
      <c r="L21" s="1"/>
      <c r="M21" s="1"/>
      <c r="N21" s="33"/>
      <c r="O21" s="31"/>
      <c r="P21" s="31"/>
      <c r="Q21" s="34"/>
      <c r="R21" s="35"/>
      <c r="S21" s="12"/>
    </row>
    <row r="22" spans="1:19" ht="36.75" customHeight="1">
      <c r="A22" s="21"/>
      <c r="B22" s="22"/>
      <c r="C22" s="21"/>
      <c r="D22" s="23"/>
      <c r="E22" s="23"/>
      <c r="F22" s="23"/>
      <c r="G22" s="23"/>
      <c r="H22" s="23"/>
      <c r="I22" s="1"/>
      <c r="J22" s="1"/>
      <c r="K22" s="1"/>
      <c r="L22" s="1"/>
      <c r="M22" s="1"/>
      <c r="N22" s="33"/>
      <c r="O22" s="31"/>
      <c r="P22" s="31"/>
      <c r="Q22" s="34"/>
      <c r="R22" s="35"/>
      <c r="S22" s="12"/>
    </row>
    <row r="23" spans="1:19" ht="30.75" customHeight="1">
      <c r="A23" s="21"/>
      <c r="B23" s="22"/>
      <c r="C23" s="21"/>
      <c r="D23" s="23"/>
      <c r="E23" s="23"/>
      <c r="F23" s="23"/>
      <c r="G23" s="23"/>
      <c r="H23" s="23"/>
      <c r="I23" s="1"/>
      <c r="J23" s="1"/>
      <c r="K23" s="1"/>
      <c r="L23" s="1"/>
      <c r="M23" s="1"/>
      <c r="N23" s="33"/>
      <c r="O23" s="31"/>
      <c r="P23" s="31"/>
      <c r="Q23" s="34"/>
      <c r="R23" s="35"/>
      <c r="S23" s="12"/>
    </row>
    <row r="24" spans="1:19" ht="37.5" customHeight="1">
      <c r="A24" s="21"/>
      <c r="B24" s="22"/>
      <c r="C24" s="21"/>
      <c r="D24" s="23"/>
      <c r="E24" s="23"/>
      <c r="F24" s="23"/>
      <c r="G24" s="23"/>
      <c r="H24" s="23"/>
      <c r="I24" s="1"/>
      <c r="J24" s="1"/>
      <c r="K24" s="1"/>
      <c r="L24" s="1"/>
      <c r="M24" s="1"/>
      <c r="N24" s="33"/>
      <c r="O24" s="31"/>
      <c r="P24" s="31"/>
      <c r="Q24" s="34"/>
      <c r="R24" s="35"/>
      <c r="S24" s="12"/>
    </row>
    <row r="25" spans="1:19" ht="46.5" customHeight="1">
      <c r="A25" s="21"/>
      <c r="B25" s="22"/>
      <c r="C25" s="21"/>
      <c r="D25" s="23"/>
      <c r="E25" s="23"/>
      <c r="F25" s="23"/>
      <c r="G25" s="23"/>
      <c r="H25" s="23"/>
      <c r="I25" s="1"/>
      <c r="J25" s="1"/>
      <c r="K25" s="1"/>
      <c r="L25" s="1"/>
      <c r="M25" s="1"/>
      <c r="N25" s="33"/>
      <c r="O25" s="31"/>
      <c r="P25" s="31"/>
      <c r="Q25" s="34"/>
      <c r="R25" s="35"/>
      <c r="S25" s="12"/>
    </row>
    <row r="26" spans="1:19" ht="45.75" customHeight="1">
      <c r="A26" s="21"/>
      <c r="B26" s="22"/>
      <c r="C26" s="21"/>
      <c r="D26" s="23"/>
      <c r="E26" s="23"/>
      <c r="F26" s="23"/>
      <c r="G26" s="23"/>
      <c r="H26" s="23"/>
      <c r="I26" s="1"/>
      <c r="J26" s="1"/>
      <c r="K26" s="1"/>
      <c r="L26" s="1"/>
      <c r="M26" s="1"/>
      <c r="N26" s="33"/>
      <c r="O26" s="31"/>
      <c r="P26" s="31"/>
      <c r="Q26" s="34"/>
      <c r="R26" s="35"/>
      <c r="S26" s="12"/>
    </row>
    <row r="27" spans="1:19" ht="41.25" customHeight="1">
      <c r="A27" s="21"/>
      <c r="B27" s="22"/>
      <c r="C27" s="21"/>
      <c r="D27" s="23"/>
      <c r="E27" s="23"/>
      <c r="F27" s="23"/>
      <c r="G27" s="23"/>
      <c r="H27" s="23"/>
      <c r="I27" s="1"/>
      <c r="J27" s="1"/>
      <c r="K27" s="1"/>
      <c r="L27" s="1"/>
      <c r="M27" s="1"/>
      <c r="N27" s="33"/>
      <c r="O27" s="31"/>
      <c r="P27" s="31"/>
      <c r="Q27" s="34"/>
      <c r="R27" s="35"/>
      <c r="S27" s="12"/>
    </row>
    <row r="28" spans="1:19" ht="12.75">
      <c r="A28" s="21"/>
      <c r="B28" s="22"/>
      <c r="C28" s="21"/>
      <c r="D28" s="23"/>
      <c r="E28" s="23"/>
      <c r="F28" s="23"/>
      <c r="G28" s="23"/>
      <c r="H28" s="23"/>
      <c r="I28" s="1"/>
      <c r="J28" s="1"/>
      <c r="K28" s="1"/>
      <c r="L28" s="1"/>
      <c r="M28" s="1"/>
      <c r="N28" s="33"/>
      <c r="O28" s="31"/>
      <c r="P28" s="31"/>
      <c r="Q28" s="34"/>
      <c r="R28" s="35"/>
      <c r="S28" s="12"/>
    </row>
    <row r="29" spans="1:19" ht="12.75">
      <c r="A29" s="21"/>
      <c r="B29" s="21"/>
      <c r="C29" s="21"/>
      <c r="D29" s="23"/>
      <c r="E29" s="23"/>
      <c r="F29" s="23"/>
      <c r="G29" s="23"/>
      <c r="H29" s="23"/>
      <c r="I29" s="1"/>
      <c r="J29" s="1"/>
      <c r="K29" s="1"/>
      <c r="L29" s="1"/>
      <c r="M29" s="1"/>
      <c r="N29" s="33"/>
      <c r="O29" s="31"/>
      <c r="P29" s="31"/>
      <c r="Q29" s="34"/>
      <c r="R29" s="35"/>
      <c r="S29" s="12"/>
    </row>
    <row r="30" spans="1:19" ht="12.75">
      <c r="A30" s="21"/>
      <c r="B30" s="21"/>
      <c r="C30" s="21"/>
      <c r="D30" s="23"/>
      <c r="E30" s="23"/>
      <c r="F30" s="23"/>
      <c r="G30" s="23"/>
      <c r="H30" s="23"/>
      <c r="I30" s="1"/>
      <c r="J30" s="1"/>
      <c r="K30" s="1"/>
      <c r="L30" s="1"/>
      <c r="M30" s="1"/>
      <c r="N30" s="33"/>
      <c r="O30" s="31"/>
      <c r="P30" s="31"/>
      <c r="Q30" s="34"/>
      <c r="R30" s="35"/>
      <c r="S30" s="12"/>
    </row>
    <row r="31" spans="1:19" ht="12.75">
      <c r="A31" s="24"/>
      <c r="B31" s="24"/>
      <c r="C31" s="24"/>
      <c r="D31" s="25"/>
      <c r="E31" s="25"/>
      <c r="F31" s="25"/>
      <c r="G31" s="25"/>
      <c r="H31" s="25"/>
      <c r="I31" s="19"/>
      <c r="J31" s="19"/>
      <c r="K31" s="19"/>
      <c r="L31" s="19"/>
      <c r="M31" s="19"/>
      <c r="N31" s="33"/>
      <c r="O31" s="31"/>
      <c r="P31" s="31"/>
      <c r="Q31" s="34"/>
      <c r="R31" s="35"/>
      <c r="S31" s="20"/>
    </row>
    <row r="32" spans="1:19" ht="42.75" customHeight="1">
      <c r="A32" s="21"/>
      <c r="B32" s="22"/>
      <c r="C32" s="21"/>
      <c r="D32" s="23"/>
      <c r="E32" s="23"/>
      <c r="F32" s="23"/>
      <c r="G32" s="23"/>
      <c r="H32" s="23"/>
      <c r="I32" s="1"/>
      <c r="J32" s="1"/>
      <c r="K32" s="1"/>
      <c r="L32" s="1"/>
      <c r="M32" s="1"/>
      <c r="N32" s="33"/>
      <c r="O32" s="31"/>
      <c r="P32" s="31"/>
      <c r="Q32" s="34"/>
      <c r="R32" s="35"/>
      <c r="S32" s="1"/>
    </row>
    <row r="33" spans="1:19" ht="33.75" customHeight="1">
      <c r="A33" s="21"/>
      <c r="B33" s="22"/>
      <c r="C33" s="21"/>
      <c r="D33" s="23"/>
      <c r="E33" s="23"/>
      <c r="F33" s="23"/>
      <c r="G33" s="23"/>
      <c r="H33" s="23"/>
      <c r="I33" s="1"/>
      <c r="J33" s="1"/>
      <c r="K33" s="1"/>
      <c r="L33" s="1"/>
      <c r="M33" s="1"/>
      <c r="N33" s="33"/>
      <c r="O33" s="31"/>
      <c r="P33" s="31"/>
      <c r="Q33" s="34"/>
      <c r="R33" s="35"/>
      <c r="S33" s="1"/>
    </row>
    <row r="34" spans="1:19" ht="12.75">
      <c r="A34" s="27"/>
      <c r="B34" s="28"/>
      <c r="C34" s="27"/>
      <c r="D34" s="29"/>
      <c r="E34" s="29"/>
      <c r="F34" s="29"/>
      <c r="G34" s="29"/>
      <c r="H34" s="29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2.75">
      <c r="A35" s="27"/>
      <c r="B35" s="28"/>
      <c r="C35" s="27"/>
      <c r="D35" s="29"/>
      <c r="E35" s="29"/>
      <c r="F35" s="29"/>
      <c r="G35" s="29"/>
      <c r="H35" s="29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12.75">
      <c r="A36" s="27"/>
      <c r="B36" s="28"/>
      <c r="C36" s="27"/>
      <c r="D36" s="29"/>
      <c r="E36" s="29"/>
      <c r="F36" s="29"/>
      <c r="G36" s="29"/>
      <c r="H36" s="2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ht="12.75">
      <c r="A37" s="27"/>
      <c r="B37" s="28"/>
      <c r="C37" s="27"/>
      <c r="D37" s="29"/>
      <c r="E37" s="29"/>
      <c r="F37" s="29"/>
      <c r="G37" s="29"/>
      <c r="H37" s="29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ht="12.75">
      <c r="A40" s="4" t="s">
        <v>61</v>
      </c>
    </row>
    <row r="41" spans="1:6" ht="12.75">
      <c r="A41" s="58"/>
      <c r="B41" s="58"/>
      <c r="C41" s="58"/>
      <c r="D41" s="58"/>
      <c r="E41" s="58"/>
      <c r="F41" s="58"/>
    </row>
    <row r="42" spans="1:19" ht="18">
      <c r="A42" s="59" t="s">
        <v>34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2:6" ht="12.75">
      <c r="B43" s="5"/>
      <c r="C43" s="5"/>
      <c r="D43" s="5"/>
      <c r="E43" s="5"/>
      <c r="F43" s="5"/>
    </row>
    <row r="44" spans="1:19" ht="36" customHeight="1">
      <c r="A44" s="6" t="s">
        <v>2</v>
      </c>
      <c r="B44" s="7"/>
      <c r="C44" s="7"/>
      <c r="D44" s="60" t="s">
        <v>3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</row>
    <row r="45" spans="1:19" ht="12.75">
      <c r="A45" s="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19" ht="12.75">
      <c r="A46" s="9" t="s">
        <v>10</v>
      </c>
      <c r="D46" s="62" t="s">
        <v>13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ht="12.75">
      <c r="A47" s="8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ht="12.75">
      <c r="A48" s="9" t="s">
        <v>11</v>
      </c>
      <c r="D48" s="62" t="s">
        <v>14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spans="1:19" ht="12.75">
      <c r="A49" s="9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19" ht="12.75">
      <c r="A50" s="9" t="s">
        <v>6</v>
      </c>
      <c r="D50" s="62" t="s">
        <v>60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pans="1:19" ht="12.75">
      <c r="A51" s="9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19" ht="12.75">
      <c r="A52" s="9" t="s">
        <v>22</v>
      </c>
      <c r="D52" s="62" t="s">
        <v>24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pans="1:19" ht="12.75">
      <c r="A53" s="9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1:19" ht="12.75">
      <c r="A54" s="9" t="s">
        <v>43</v>
      </c>
      <c r="D54" s="62" t="s">
        <v>44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2.75">
      <c r="A55" s="9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1:19" ht="12.75">
      <c r="A56" s="9" t="s">
        <v>23</v>
      </c>
      <c r="D56" s="62" t="s">
        <v>25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2.75">
      <c r="A57" s="9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spans="1:19" ht="12.75">
      <c r="A58" s="9" t="s">
        <v>26</v>
      </c>
      <c r="D58" s="62" t="s">
        <v>27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spans="1:19" ht="12.75">
      <c r="A59" s="9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spans="1:19" ht="12.75">
      <c r="A60" s="9" t="s">
        <v>28</v>
      </c>
      <c r="D60" s="62" t="s">
        <v>29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spans="1:19" ht="12.75">
      <c r="A61" s="9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spans="1:19" ht="12.75">
      <c r="A62" s="9" t="s">
        <v>30</v>
      </c>
      <c r="D62" s="62" t="s">
        <v>31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ht="12.75">
      <c r="A63" s="9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ht="12.75">
      <c r="A64" s="9" t="s">
        <v>45</v>
      </c>
      <c r="D64" s="62" t="s">
        <v>46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 ht="12.75">
      <c r="A65" s="9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 ht="12.75">
      <c r="A66" s="9" t="s">
        <v>47</v>
      </c>
      <c r="D66" s="62" t="s">
        <v>48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</row>
    <row r="67" spans="1:19" ht="12.75">
      <c r="A67" s="9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</row>
    <row r="68" spans="1:19" ht="12.75">
      <c r="A68" s="9" t="s">
        <v>49</v>
      </c>
      <c r="D68" s="62" t="s">
        <v>50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1:19" ht="12.75">
      <c r="A69" s="9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1:19" ht="12.75">
      <c r="A70" s="9" t="s">
        <v>51</v>
      </c>
      <c r="D70" s="62" t="s">
        <v>52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1:19" ht="12.75">
      <c r="A71" s="9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1:19" ht="12.75">
      <c r="A72" s="9" t="s">
        <v>53</v>
      </c>
      <c r="D72" s="62" t="s">
        <v>54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</row>
    <row r="73" spans="1:19" ht="12.75">
      <c r="A73" s="9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</row>
    <row r="74" spans="1:19" ht="12.75">
      <c r="A74" s="9" t="s">
        <v>33</v>
      </c>
      <c r="D74" s="63" t="s">
        <v>32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ht="12.75">
      <c r="A75" s="9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</row>
    <row r="76" spans="1:19" ht="25.5" customHeight="1">
      <c r="A76" s="9" t="s">
        <v>55</v>
      </c>
      <c r="D76" s="62" t="s">
        <v>56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1:19" ht="12.75">
      <c r="A77" s="9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9" ht="12.75">
      <c r="A78" s="9" t="s">
        <v>57</v>
      </c>
      <c r="D78" s="62" t="s">
        <v>58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19" ht="12.75">
      <c r="A79" s="9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</row>
    <row r="80" spans="1:19" ht="12.75">
      <c r="A80" s="9" t="s">
        <v>4</v>
      </c>
      <c r="D80" s="62" t="s">
        <v>19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ht="12.75">
      <c r="A81" s="9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ht="12.75">
      <c r="A82" s="9" t="s">
        <v>18</v>
      </c>
      <c r="D82" s="62" t="s">
        <v>20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</row>
  </sheetData>
  <sheetProtection/>
  <mergeCells count="59">
    <mergeCell ref="D82:S82"/>
    <mergeCell ref="D76:S76"/>
    <mergeCell ref="D77:S77"/>
    <mergeCell ref="D78:S78"/>
    <mergeCell ref="D79:S79"/>
    <mergeCell ref="D80:S80"/>
    <mergeCell ref="D81:S81"/>
    <mergeCell ref="D70:S70"/>
    <mergeCell ref="D71:S71"/>
    <mergeCell ref="D72:S72"/>
    <mergeCell ref="D73:S73"/>
    <mergeCell ref="D74:S74"/>
    <mergeCell ref="D75:S75"/>
    <mergeCell ref="D64:S64"/>
    <mergeCell ref="D65:S65"/>
    <mergeCell ref="D66:S66"/>
    <mergeCell ref="D67:S67"/>
    <mergeCell ref="D68:S68"/>
    <mergeCell ref="D69:S69"/>
    <mergeCell ref="D58:S58"/>
    <mergeCell ref="D59:S59"/>
    <mergeCell ref="D60:S60"/>
    <mergeCell ref="D61:S61"/>
    <mergeCell ref="D62:S62"/>
    <mergeCell ref="D63:S63"/>
    <mergeCell ref="D52:S52"/>
    <mergeCell ref="D53:S53"/>
    <mergeCell ref="D54:S54"/>
    <mergeCell ref="D55:S55"/>
    <mergeCell ref="D56:S56"/>
    <mergeCell ref="D57:S57"/>
    <mergeCell ref="D46:S46"/>
    <mergeCell ref="D47:S47"/>
    <mergeCell ref="D48:S48"/>
    <mergeCell ref="D49:S49"/>
    <mergeCell ref="D50:S50"/>
    <mergeCell ref="D51:S51"/>
    <mergeCell ref="R11:R12"/>
    <mergeCell ref="S11:S12"/>
    <mergeCell ref="A41:F41"/>
    <mergeCell ref="A42:S42"/>
    <mergeCell ref="D44:S44"/>
    <mergeCell ref="D45:S45"/>
    <mergeCell ref="C8:S8"/>
    <mergeCell ref="C9:S9"/>
    <mergeCell ref="A11:A12"/>
    <mergeCell ref="B11:B12"/>
    <mergeCell ref="C11:C12"/>
    <mergeCell ref="D11:H11"/>
    <mergeCell ref="I11:M11"/>
    <mergeCell ref="N11:N12"/>
    <mergeCell ref="O11:P11"/>
    <mergeCell ref="Q11:Q12"/>
    <mergeCell ref="A2:S2"/>
    <mergeCell ref="A3:S3"/>
    <mergeCell ref="A4:S4"/>
    <mergeCell ref="A5:S5"/>
    <mergeCell ref="A6:S6"/>
    <mergeCell ref="C7:S7"/>
  </mergeCells>
  <printOptions/>
  <pageMargins left="0.12" right="0.12" top="0.7480314960629921" bottom="0.7480314960629921" header="0.31496062992125984" footer="0.31496062992125984"/>
  <pageSetup fitToHeight="2" horizontalDpi="600" verticalDpi="600" orientation="landscape" scale="53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S167"/>
  <sheetViews>
    <sheetView tabSelected="1" zoomScale="75" zoomScaleNormal="75" zoomScaleSheetLayoutView="100" workbookViewId="0" topLeftCell="A1">
      <selection activeCell="L120" sqref="L120"/>
    </sheetView>
  </sheetViews>
  <sheetFormatPr defaultColWidth="11.421875" defaultRowHeight="12.75"/>
  <cols>
    <col min="1" max="1" width="21.7109375" style="2" customWidth="1"/>
    <col min="2" max="2" width="26.57421875" style="2" customWidth="1"/>
    <col min="3" max="3" width="14.421875" style="2" customWidth="1"/>
    <col min="4" max="4" width="14.8515625" style="2" customWidth="1"/>
    <col min="5" max="5" width="10.7109375" style="2" customWidth="1"/>
    <col min="6" max="6" width="12.7109375" style="2" customWidth="1"/>
    <col min="7" max="7" width="13.140625" style="2" customWidth="1"/>
    <col min="8" max="8" width="14.7109375" style="2" customWidth="1"/>
    <col min="9" max="9" width="10.00390625" style="2" customWidth="1"/>
    <col min="10" max="10" width="11.140625" style="2" customWidth="1"/>
    <col min="11" max="11" width="13.421875" style="2" customWidth="1"/>
    <col min="12" max="12" width="11.28125" style="2" customWidth="1"/>
    <col min="13" max="13" width="11.421875" style="2" customWidth="1"/>
    <col min="14" max="14" width="14.28125" style="2" customWidth="1"/>
    <col min="15" max="15" width="10.7109375" style="2" customWidth="1"/>
    <col min="16" max="16" width="11.421875" style="2" customWidth="1"/>
    <col min="17" max="17" width="15.421875" style="2" customWidth="1"/>
    <col min="18" max="16384" width="11.421875" style="2" customWidth="1"/>
  </cols>
  <sheetData>
    <row r="1" ht="12.75"/>
    <row r="2" spans="1:19" ht="16.5">
      <c r="A2" s="42" t="s">
        <v>266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6.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6.5">
      <c r="A4" s="42" t="s">
        <v>276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6.5">
      <c r="A5" s="42" t="s">
        <v>267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6.5">
      <c r="A7" s="3" t="s">
        <v>16</v>
      </c>
      <c r="B7" s="1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6.5">
      <c r="A8" s="3" t="s">
        <v>35</v>
      </c>
      <c r="B8" s="1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6.5">
      <c r="A9" s="3" t="s">
        <v>15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6" ht="8.25" customHeight="1" thickBot="1">
      <c r="A10" s="14"/>
      <c r="B10" s="14"/>
      <c r="C10" s="14"/>
      <c r="D10" s="14"/>
      <c r="E10" s="15"/>
      <c r="F10" s="15"/>
      <c r="G10" s="15"/>
      <c r="H10" s="15"/>
      <c r="I10" s="15"/>
      <c r="J10" s="14"/>
      <c r="K10" s="14"/>
      <c r="L10" s="14"/>
      <c r="M10" s="14"/>
      <c r="N10" s="14"/>
      <c r="O10" s="14"/>
      <c r="P10" s="14"/>
    </row>
    <row r="11" spans="1:19" ht="12.75">
      <c r="A11" s="44" t="s">
        <v>17</v>
      </c>
      <c r="B11" s="46" t="s">
        <v>36</v>
      </c>
      <c r="C11" s="46" t="s">
        <v>1</v>
      </c>
      <c r="D11" s="48" t="s">
        <v>37</v>
      </c>
      <c r="E11" s="49"/>
      <c r="F11" s="49"/>
      <c r="G11" s="49"/>
      <c r="H11" s="50"/>
      <c r="I11" s="51" t="s">
        <v>38</v>
      </c>
      <c r="J11" s="52"/>
      <c r="K11" s="52"/>
      <c r="L11" s="52"/>
      <c r="M11" s="53"/>
      <c r="N11" s="46" t="s">
        <v>12</v>
      </c>
      <c r="O11" s="48" t="s">
        <v>39</v>
      </c>
      <c r="P11" s="50"/>
      <c r="Q11" s="54" t="s">
        <v>21</v>
      </c>
      <c r="R11" s="46" t="s">
        <v>40</v>
      </c>
      <c r="S11" s="56" t="s">
        <v>41</v>
      </c>
    </row>
    <row r="12" spans="1:19" ht="38.25" customHeight="1" thickBot="1">
      <c r="A12" s="45"/>
      <c r="B12" s="47"/>
      <c r="C12" s="47"/>
      <c r="D12" s="16" t="s">
        <v>7</v>
      </c>
      <c r="E12" s="16" t="s">
        <v>8</v>
      </c>
      <c r="F12" s="16" t="s">
        <v>9</v>
      </c>
      <c r="G12" s="16" t="s">
        <v>5</v>
      </c>
      <c r="H12" s="16" t="s">
        <v>0</v>
      </c>
      <c r="I12" s="16" t="s">
        <v>7</v>
      </c>
      <c r="J12" s="16" t="s">
        <v>8</v>
      </c>
      <c r="K12" s="16" t="s">
        <v>9</v>
      </c>
      <c r="L12" s="16" t="s">
        <v>5</v>
      </c>
      <c r="M12" s="16" t="s">
        <v>0</v>
      </c>
      <c r="N12" s="47"/>
      <c r="O12" s="17" t="s">
        <v>59</v>
      </c>
      <c r="P12" s="18" t="s">
        <v>42</v>
      </c>
      <c r="Q12" s="55"/>
      <c r="R12" s="47"/>
      <c r="S12" s="57"/>
    </row>
    <row r="13" spans="1:19" ht="24">
      <c r="A13" s="21" t="s">
        <v>62</v>
      </c>
      <c r="B13" s="22" t="s">
        <v>73</v>
      </c>
      <c r="C13" s="22" t="s">
        <v>74</v>
      </c>
      <c r="D13" s="23">
        <v>0</v>
      </c>
      <c r="E13" s="23">
        <v>0</v>
      </c>
      <c r="F13" s="23">
        <v>189000</v>
      </c>
      <c r="G13" s="23">
        <v>0</v>
      </c>
      <c r="H13" s="23">
        <f>SUM(D13:G13)</f>
        <v>189000</v>
      </c>
      <c r="I13" s="10"/>
      <c r="J13" s="10"/>
      <c r="K13" s="10"/>
      <c r="L13" s="10"/>
      <c r="M13" s="10"/>
      <c r="N13" s="33" t="s">
        <v>258</v>
      </c>
      <c r="O13" s="31">
        <v>1</v>
      </c>
      <c r="P13" s="31">
        <v>1</v>
      </c>
      <c r="Q13" s="34" t="s">
        <v>259</v>
      </c>
      <c r="R13" s="35" t="s">
        <v>260</v>
      </c>
      <c r="S13" s="11"/>
    </row>
    <row r="14" spans="1:19" ht="36">
      <c r="A14" s="21" t="s">
        <v>63</v>
      </c>
      <c r="B14" s="22" t="s">
        <v>75</v>
      </c>
      <c r="C14" s="21" t="s">
        <v>76</v>
      </c>
      <c r="D14" s="23">
        <v>0</v>
      </c>
      <c r="E14" s="23">
        <v>0</v>
      </c>
      <c r="F14" s="23">
        <v>100000</v>
      </c>
      <c r="G14" s="23">
        <v>0</v>
      </c>
      <c r="H14" s="23">
        <f aca="true" t="shared" si="0" ref="H14:H77">SUM(D14:G14)</f>
        <v>100000</v>
      </c>
      <c r="I14" s="1"/>
      <c r="J14" s="1"/>
      <c r="K14" s="1"/>
      <c r="L14" s="1"/>
      <c r="M14" s="1"/>
      <c r="N14" s="33" t="s">
        <v>258</v>
      </c>
      <c r="O14" s="31">
        <v>1</v>
      </c>
      <c r="P14" s="31">
        <v>1</v>
      </c>
      <c r="Q14" s="34" t="s">
        <v>259</v>
      </c>
      <c r="R14" s="35" t="s">
        <v>261</v>
      </c>
      <c r="S14" s="12"/>
    </row>
    <row r="15" spans="1:19" ht="36">
      <c r="A15" s="21" t="s">
        <v>64</v>
      </c>
      <c r="B15" s="22" t="s">
        <v>77</v>
      </c>
      <c r="C15" s="21" t="s">
        <v>78</v>
      </c>
      <c r="D15" s="23">
        <v>0</v>
      </c>
      <c r="E15" s="23">
        <v>0</v>
      </c>
      <c r="F15" s="23">
        <v>189000</v>
      </c>
      <c r="G15" s="23">
        <v>0</v>
      </c>
      <c r="H15" s="23">
        <f t="shared" si="0"/>
        <v>189000</v>
      </c>
      <c r="I15" s="1"/>
      <c r="J15" s="1"/>
      <c r="K15" s="1"/>
      <c r="L15" s="1"/>
      <c r="M15" s="1"/>
      <c r="N15" s="33" t="s">
        <v>258</v>
      </c>
      <c r="O15" s="31">
        <v>1</v>
      </c>
      <c r="P15" s="31">
        <v>1</v>
      </c>
      <c r="Q15" s="34" t="s">
        <v>259</v>
      </c>
      <c r="R15" s="35" t="s">
        <v>260</v>
      </c>
      <c r="S15" s="12"/>
    </row>
    <row r="16" spans="1:19" ht="42.75" customHeight="1">
      <c r="A16" s="21" t="s">
        <v>65</v>
      </c>
      <c r="B16" s="22" t="s">
        <v>73</v>
      </c>
      <c r="C16" s="21" t="s">
        <v>79</v>
      </c>
      <c r="D16" s="23">
        <v>0</v>
      </c>
      <c r="E16" s="23">
        <v>0</v>
      </c>
      <c r="F16" s="23">
        <v>262500</v>
      </c>
      <c r="G16" s="23">
        <v>0</v>
      </c>
      <c r="H16" s="23">
        <f t="shared" si="0"/>
        <v>262500</v>
      </c>
      <c r="I16" s="1"/>
      <c r="J16" s="1"/>
      <c r="K16" s="1"/>
      <c r="L16" s="1"/>
      <c r="M16" s="1"/>
      <c r="N16" s="33" t="s">
        <v>258</v>
      </c>
      <c r="O16" s="31">
        <v>1</v>
      </c>
      <c r="P16" s="31">
        <v>1</v>
      </c>
      <c r="Q16" s="34" t="s">
        <v>259</v>
      </c>
      <c r="R16" s="35" t="s">
        <v>261</v>
      </c>
      <c r="S16" s="12"/>
    </row>
    <row r="17" spans="1:19" ht="40.5" customHeight="1">
      <c r="A17" s="21" t="s">
        <v>66</v>
      </c>
      <c r="B17" s="22" t="s">
        <v>73</v>
      </c>
      <c r="C17" s="21" t="s">
        <v>80</v>
      </c>
      <c r="D17" s="23">
        <v>0</v>
      </c>
      <c r="E17" s="23">
        <v>0</v>
      </c>
      <c r="F17" s="23">
        <v>262500</v>
      </c>
      <c r="G17" s="23">
        <v>0</v>
      </c>
      <c r="H17" s="23">
        <f t="shared" si="0"/>
        <v>262500</v>
      </c>
      <c r="I17" s="1"/>
      <c r="J17" s="1"/>
      <c r="K17" s="1"/>
      <c r="L17" s="1"/>
      <c r="M17" s="1"/>
      <c r="N17" s="33" t="s">
        <v>258</v>
      </c>
      <c r="O17" s="31">
        <v>1</v>
      </c>
      <c r="P17" s="31">
        <v>1</v>
      </c>
      <c r="Q17" s="34" t="s">
        <v>259</v>
      </c>
      <c r="R17" s="35" t="s">
        <v>260</v>
      </c>
      <c r="S17" s="12"/>
    </row>
    <row r="18" spans="1:19" ht="41.25" customHeight="1">
      <c r="A18" s="21" t="s">
        <v>67</v>
      </c>
      <c r="B18" s="22" t="s">
        <v>81</v>
      </c>
      <c r="C18" s="22" t="s">
        <v>82</v>
      </c>
      <c r="D18" s="23">
        <v>0</v>
      </c>
      <c r="E18" s="23">
        <v>0</v>
      </c>
      <c r="F18" s="23">
        <v>100000</v>
      </c>
      <c r="G18" s="23">
        <v>0</v>
      </c>
      <c r="H18" s="23">
        <f t="shared" si="0"/>
        <v>100000</v>
      </c>
      <c r="I18" s="1"/>
      <c r="J18" s="1"/>
      <c r="K18" s="1"/>
      <c r="L18" s="1"/>
      <c r="M18" s="1"/>
      <c r="N18" s="33" t="s">
        <v>258</v>
      </c>
      <c r="O18" s="31">
        <v>1</v>
      </c>
      <c r="P18" s="31">
        <v>1</v>
      </c>
      <c r="Q18" s="34" t="s">
        <v>259</v>
      </c>
      <c r="R18" s="35" t="s">
        <v>260</v>
      </c>
      <c r="S18" s="12"/>
    </row>
    <row r="19" spans="1:19" ht="40.5" customHeight="1">
      <c r="A19" s="21" t="s">
        <v>68</v>
      </c>
      <c r="B19" s="22" t="s">
        <v>83</v>
      </c>
      <c r="C19" s="21" t="s">
        <v>84</v>
      </c>
      <c r="D19" s="23">
        <v>0</v>
      </c>
      <c r="E19" s="23">
        <v>0</v>
      </c>
      <c r="F19" s="23">
        <v>262500</v>
      </c>
      <c r="G19" s="23">
        <v>0</v>
      </c>
      <c r="H19" s="23">
        <f t="shared" si="0"/>
        <v>262500</v>
      </c>
      <c r="I19" s="1"/>
      <c r="J19" s="1"/>
      <c r="K19" s="1"/>
      <c r="L19" s="1"/>
      <c r="M19" s="1"/>
      <c r="N19" s="33" t="s">
        <v>258</v>
      </c>
      <c r="O19" s="31">
        <v>1</v>
      </c>
      <c r="P19" s="31">
        <v>1</v>
      </c>
      <c r="Q19" s="34" t="s">
        <v>259</v>
      </c>
      <c r="R19" s="35" t="s">
        <v>260</v>
      </c>
      <c r="S19" s="12"/>
    </row>
    <row r="20" spans="1:19" ht="39.75" customHeight="1">
      <c r="A20" s="21" t="s">
        <v>69</v>
      </c>
      <c r="B20" s="22" t="s">
        <v>85</v>
      </c>
      <c r="C20" s="21" t="s">
        <v>86</v>
      </c>
      <c r="D20" s="23">
        <v>0</v>
      </c>
      <c r="E20" s="23">
        <v>0</v>
      </c>
      <c r="F20" s="23">
        <v>189000</v>
      </c>
      <c r="G20" s="23">
        <v>0</v>
      </c>
      <c r="H20" s="23">
        <f t="shared" si="0"/>
        <v>189000</v>
      </c>
      <c r="I20" s="1"/>
      <c r="J20" s="1"/>
      <c r="K20" s="1"/>
      <c r="L20" s="1"/>
      <c r="M20" s="1"/>
      <c r="N20" s="33" t="s">
        <v>258</v>
      </c>
      <c r="O20" s="31">
        <v>1</v>
      </c>
      <c r="P20" s="31">
        <v>1</v>
      </c>
      <c r="Q20" s="34" t="s">
        <v>259</v>
      </c>
      <c r="R20" s="35" t="s">
        <v>260</v>
      </c>
      <c r="S20" s="12"/>
    </row>
    <row r="21" spans="1:19" ht="41.25" customHeight="1">
      <c r="A21" s="21" t="s">
        <v>70</v>
      </c>
      <c r="B21" s="22" t="s">
        <v>87</v>
      </c>
      <c r="C21" s="21" t="s">
        <v>76</v>
      </c>
      <c r="D21" s="23">
        <v>0</v>
      </c>
      <c r="E21" s="23">
        <v>0</v>
      </c>
      <c r="F21" s="23">
        <v>100000</v>
      </c>
      <c r="G21" s="23">
        <v>0</v>
      </c>
      <c r="H21" s="23">
        <f t="shared" si="0"/>
        <v>100000</v>
      </c>
      <c r="I21" s="1"/>
      <c r="J21" s="1"/>
      <c r="K21" s="1"/>
      <c r="L21" s="1"/>
      <c r="M21" s="1"/>
      <c r="N21" s="33" t="s">
        <v>258</v>
      </c>
      <c r="O21" s="31">
        <v>1</v>
      </c>
      <c r="P21" s="31">
        <v>1</v>
      </c>
      <c r="Q21" s="34" t="s">
        <v>259</v>
      </c>
      <c r="R21" s="35" t="s">
        <v>261</v>
      </c>
      <c r="S21" s="12"/>
    </row>
    <row r="22" spans="1:19" ht="36.75" customHeight="1">
      <c r="A22" s="21" t="s">
        <v>71</v>
      </c>
      <c r="B22" s="22" t="s">
        <v>88</v>
      </c>
      <c r="C22" s="21" t="s">
        <v>89</v>
      </c>
      <c r="D22" s="23">
        <v>0</v>
      </c>
      <c r="E22" s="23">
        <v>0</v>
      </c>
      <c r="F22" s="23">
        <v>189000</v>
      </c>
      <c r="G22" s="23">
        <v>0</v>
      </c>
      <c r="H22" s="23">
        <f t="shared" si="0"/>
        <v>189000</v>
      </c>
      <c r="I22" s="1"/>
      <c r="J22" s="1"/>
      <c r="K22" s="1"/>
      <c r="L22" s="1"/>
      <c r="M22" s="1"/>
      <c r="N22" s="33" t="s">
        <v>258</v>
      </c>
      <c r="O22" s="31">
        <v>0.95</v>
      </c>
      <c r="P22" s="31">
        <v>1</v>
      </c>
      <c r="Q22" s="34" t="s">
        <v>259</v>
      </c>
      <c r="R22" s="35" t="s">
        <v>260</v>
      </c>
      <c r="S22" s="12"/>
    </row>
    <row r="23" spans="1:19" ht="30.75" customHeight="1">
      <c r="A23" s="21" t="s">
        <v>72</v>
      </c>
      <c r="B23" s="22" t="s">
        <v>88</v>
      </c>
      <c r="C23" s="21" t="s">
        <v>90</v>
      </c>
      <c r="D23" s="23">
        <v>0</v>
      </c>
      <c r="E23" s="23">
        <v>0</v>
      </c>
      <c r="F23" s="23">
        <v>367500</v>
      </c>
      <c r="G23" s="23">
        <v>0</v>
      </c>
      <c r="H23" s="23">
        <f t="shared" si="0"/>
        <v>367500</v>
      </c>
      <c r="I23" s="1"/>
      <c r="J23" s="1"/>
      <c r="K23" s="1"/>
      <c r="L23" s="1"/>
      <c r="M23" s="1"/>
      <c r="N23" s="33" t="s">
        <v>258</v>
      </c>
      <c r="O23" s="31">
        <v>1</v>
      </c>
      <c r="P23" s="31">
        <v>1</v>
      </c>
      <c r="Q23" s="34" t="s">
        <v>259</v>
      </c>
      <c r="R23" s="35" t="s">
        <v>260</v>
      </c>
      <c r="S23" s="12"/>
    </row>
    <row r="24" spans="1:19" ht="37.5" customHeight="1">
      <c r="A24" s="21" t="s">
        <v>91</v>
      </c>
      <c r="B24" s="22" t="s">
        <v>92</v>
      </c>
      <c r="C24" s="21" t="s">
        <v>93</v>
      </c>
      <c r="D24" s="23">
        <v>0</v>
      </c>
      <c r="E24" s="23">
        <v>0</v>
      </c>
      <c r="F24" s="23">
        <v>239000</v>
      </c>
      <c r="G24" s="23">
        <v>0</v>
      </c>
      <c r="H24" s="23">
        <f t="shared" si="0"/>
        <v>239000</v>
      </c>
      <c r="I24" s="1"/>
      <c r="J24" s="1"/>
      <c r="K24" s="1"/>
      <c r="L24" s="1"/>
      <c r="M24" s="1"/>
      <c r="N24" s="33" t="s">
        <v>258</v>
      </c>
      <c r="O24" s="31">
        <v>1</v>
      </c>
      <c r="P24" s="31">
        <v>1</v>
      </c>
      <c r="Q24" s="34" t="s">
        <v>259</v>
      </c>
      <c r="R24" s="35" t="s">
        <v>262</v>
      </c>
      <c r="S24" s="12"/>
    </row>
    <row r="25" spans="1:19" ht="46.5" customHeight="1">
      <c r="A25" s="21" t="s">
        <v>94</v>
      </c>
      <c r="B25" s="22" t="s">
        <v>73</v>
      </c>
      <c r="C25" s="21" t="s">
        <v>95</v>
      </c>
      <c r="D25" s="23">
        <v>0</v>
      </c>
      <c r="E25" s="23">
        <v>0</v>
      </c>
      <c r="F25" s="23">
        <v>100000</v>
      </c>
      <c r="G25" s="23">
        <v>0</v>
      </c>
      <c r="H25" s="23">
        <f t="shared" si="0"/>
        <v>100000</v>
      </c>
      <c r="I25" s="1"/>
      <c r="J25" s="1"/>
      <c r="K25" s="1"/>
      <c r="L25" s="1"/>
      <c r="M25" s="1"/>
      <c r="N25" s="33" t="s">
        <v>258</v>
      </c>
      <c r="O25" s="31">
        <v>1</v>
      </c>
      <c r="P25" s="31">
        <v>1</v>
      </c>
      <c r="Q25" s="34" t="s">
        <v>259</v>
      </c>
      <c r="R25" s="35" t="s">
        <v>261</v>
      </c>
      <c r="S25" s="12"/>
    </row>
    <row r="26" spans="1:19" ht="45.75" customHeight="1">
      <c r="A26" s="21" t="s">
        <v>96</v>
      </c>
      <c r="B26" s="22" t="s">
        <v>97</v>
      </c>
      <c r="C26" s="21" t="s">
        <v>98</v>
      </c>
      <c r="D26" s="23">
        <v>0</v>
      </c>
      <c r="E26" s="23">
        <v>0</v>
      </c>
      <c r="F26" s="23">
        <v>200000</v>
      </c>
      <c r="G26" s="23">
        <v>0</v>
      </c>
      <c r="H26" s="23">
        <f t="shared" si="0"/>
        <v>200000</v>
      </c>
      <c r="I26" s="1"/>
      <c r="J26" s="1"/>
      <c r="K26" s="1"/>
      <c r="L26" s="1"/>
      <c r="M26" s="1"/>
      <c r="N26" s="33" t="s">
        <v>258</v>
      </c>
      <c r="O26" s="31">
        <v>1</v>
      </c>
      <c r="P26" s="31">
        <v>1</v>
      </c>
      <c r="Q26" s="34" t="s">
        <v>259</v>
      </c>
      <c r="R26" s="35" t="s">
        <v>261</v>
      </c>
      <c r="S26" s="12"/>
    </row>
    <row r="27" spans="1:19" ht="41.25" customHeight="1">
      <c r="A27" s="21" t="s">
        <v>99</v>
      </c>
      <c r="B27" s="22" t="s">
        <v>97</v>
      </c>
      <c r="C27" s="21" t="s">
        <v>100</v>
      </c>
      <c r="D27" s="23">
        <v>0</v>
      </c>
      <c r="E27" s="23">
        <v>0</v>
      </c>
      <c r="F27" s="23">
        <v>132000</v>
      </c>
      <c r="G27" s="23">
        <v>0</v>
      </c>
      <c r="H27" s="23">
        <f t="shared" si="0"/>
        <v>132000</v>
      </c>
      <c r="I27" s="1"/>
      <c r="J27" s="1"/>
      <c r="K27" s="1"/>
      <c r="L27" s="1"/>
      <c r="M27" s="1"/>
      <c r="N27" s="33" t="s">
        <v>258</v>
      </c>
      <c r="O27" s="31">
        <v>1</v>
      </c>
      <c r="P27" s="31">
        <v>1</v>
      </c>
      <c r="Q27" s="34" t="s">
        <v>259</v>
      </c>
      <c r="R27" s="35" t="s">
        <v>261</v>
      </c>
      <c r="S27" s="12"/>
    </row>
    <row r="28" spans="1:19" ht="24">
      <c r="A28" s="21" t="s">
        <v>101</v>
      </c>
      <c r="B28" s="22" t="s">
        <v>92</v>
      </c>
      <c r="C28" s="21" t="s">
        <v>102</v>
      </c>
      <c r="D28" s="23">
        <v>0</v>
      </c>
      <c r="E28" s="23">
        <v>0</v>
      </c>
      <c r="F28" s="23">
        <v>189000</v>
      </c>
      <c r="G28" s="23">
        <v>0</v>
      </c>
      <c r="H28" s="23">
        <f t="shared" si="0"/>
        <v>189000</v>
      </c>
      <c r="I28" s="1"/>
      <c r="J28" s="1"/>
      <c r="K28" s="1"/>
      <c r="L28" s="1"/>
      <c r="M28" s="1"/>
      <c r="N28" s="33" t="s">
        <v>258</v>
      </c>
      <c r="O28" s="31">
        <v>1</v>
      </c>
      <c r="P28" s="31">
        <v>1</v>
      </c>
      <c r="Q28" s="34" t="s">
        <v>259</v>
      </c>
      <c r="R28" s="35" t="s">
        <v>260</v>
      </c>
      <c r="S28" s="12"/>
    </row>
    <row r="29" spans="1:19" ht="24">
      <c r="A29" s="21" t="s">
        <v>103</v>
      </c>
      <c r="B29" s="21" t="s">
        <v>104</v>
      </c>
      <c r="C29" s="21" t="s">
        <v>105</v>
      </c>
      <c r="D29" s="23">
        <v>0</v>
      </c>
      <c r="E29" s="23">
        <v>0</v>
      </c>
      <c r="F29" s="23">
        <v>271000</v>
      </c>
      <c r="G29" s="23">
        <v>0</v>
      </c>
      <c r="H29" s="23">
        <f t="shared" si="0"/>
        <v>271000</v>
      </c>
      <c r="I29" s="1"/>
      <c r="J29" s="1"/>
      <c r="K29" s="1"/>
      <c r="L29" s="1"/>
      <c r="M29" s="1"/>
      <c r="N29" s="33" t="s">
        <v>258</v>
      </c>
      <c r="O29" s="31">
        <v>1</v>
      </c>
      <c r="P29" s="31">
        <v>1</v>
      </c>
      <c r="Q29" s="34" t="s">
        <v>259</v>
      </c>
      <c r="R29" s="35" t="s">
        <v>261</v>
      </c>
      <c r="S29" s="12"/>
    </row>
    <row r="30" spans="1:19" ht="24">
      <c r="A30" s="21" t="s">
        <v>106</v>
      </c>
      <c r="B30" s="21" t="s">
        <v>104</v>
      </c>
      <c r="C30" s="21" t="s">
        <v>105</v>
      </c>
      <c r="D30" s="23">
        <v>0</v>
      </c>
      <c r="E30" s="23">
        <v>0</v>
      </c>
      <c r="F30" s="23">
        <v>250000</v>
      </c>
      <c r="G30" s="23">
        <v>0</v>
      </c>
      <c r="H30" s="23">
        <f t="shared" si="0"/>
        <v>250000</v>
      </c>
      <c r="I30" s="1"/>
      <c r="J30" s="1"/>
      <c r="K30" s="1"/>
      <c r="L30" s="1"/>
      <c r="M30" s="1"/>
      <c r="N30" s="33" t="s">
        <v>258</v>
      </c>
      <c r="O30" s="31">
        <v>1</v>
      </c>
      <c r="P30" s="31">
        <v>1</v>
      </c>
      <c r="Q30" s="34" t="s">
        <v>259</v>
      </c>
      <c r="R30" s="35" t="s">
        <v>261</v>
      </c>
      <c r="S30" s="12"/>
    </row>
    <row r="31" spans="1:19" ht="24">
      <c r="A31" s="24" t="s">
        <v>107</v>
      </c>
      <c r="B31" s="24" t="s">
        <v>104</v>
      </c>
      <c r="C31" s="24" t="s">
        <v>105</v>
      </c>
      <c r="D31" s="25">
        <v>0</v>
      </c>
      <c r="E31" s="25">
        <v>0</v>
      </c>
      <c r="F31" s="25">
        <v>396000</v>
      </c>
      <c r="G31" s="25">
        <v>0</v>
      </c>
      <c r="H31" s="25">
        <f t="shared" si="0"/>
        <v>396000</v>
      </c>
      <c r="I31" s="19"/>
      <c r="J31" s="19"/>
      <c r="K31" s="19"/>
      <c r="L31" s="19"/>
      <c r="M31" s="19"/>
      <c r="N31" s="33" t="s">
        <v>258</v>
      </c>
      <c r="O31" s="31">
        <v>1</v>
      </c>
      <c r="P31" s="31">
        <v>1</v>
      </c>
      <c r="Q31" s="34" t="s">
        <v>259</v>
      </c>
      <c r="R31" s="35" t="s">
        <v>261</v>
      </c>
      <c r="S31" s="20"/>
    </row>
    <row r="32" spans="1:19" ht="42.75" customHeight="1">
      <c r="A32" s="21" t="s">
        <v>108</v>
      </c>
      <c r="B32" s="22" t="s">
        <v>109</v>
      </c>
      <c r="C32" s="21" t="s">
        <v>110</v>
      </c>
      <c r="D32" s="23">
        <v>0</v>
      </c>
      <c r="E32" s="23">
        <v>0</v>
      </c>
      <c r="F32" s="23">
        <v>214000</v>
      </c>
      <c r="G32" s="23">
        <v>0</v>
      </c>
      <c r="H32" s="23">
        <f t="shared" si="0"/>
        <v>214000</v>
      </c>
      <c r="I32" s="1"/>
      <c r="J32" s="1"/>
      <c r="K32" s="1"/>
      <c r="L32" s="1"/>
      <c r="M32" s="1"/>
      <c r="N32" s="33" t="s">
        <v>258</v>
      </c>
      <c r="O32" s="31">
        <v>1</v>
      </c>
      <c r="P32" s="31">
        <v>1</v>
      </c>
      <c r="Q32" s="34" t="s">
        <v>259</v>
      </c>
      <c r="R32" s="35" t="s">
        <v>260</v>
      </c>
      <c r="S32" s="1"/>
    </row>
    <row r="33" spans="1:19" ht="33.75" customHeight="1">
      <c r="A33" s="21" t="s">
        <v>111</v>
      </c>
      <c r="B33" s="22" t="s">
        <v>112</v>
      </c>
      <c r="C33" s="21" t="s">
        <v>113</v>
      </c>
      <c r="D33" s="23">
        <v>0</v>
      </c>
      <c r="E33" s="23">
        <v>0</v>
      </c>
      <c r="F33" s="23">
        <v>100000</v>
      </c>
      <c r="G33" s="23">
        <v>0</v>
      </c>
      <c r="H33" s="23">
        <f t="shared" si="0"/>
        <v>100000</v>
      </c>
      <c r="I33" s="1"/>
      <c r="J33" s="1"/>
      <c r="K33" s="1"/>
      <c r="L33" s="1"/>
      <c r="M33" s="1"/>
      <c r="N33" s="33" t="s">
        <v>258</v>
      </c>
      <c r="O33" s="31">
        <v>1</v>
      </c>
      <c r="P33" s="31">
        <v>1</v>
      </c>
      <c r="Q33" s="34" t="s">
        <v>259</v>
      </c>
      <c r="R33" s="35" t="s">
        <v>260</v>
      </c>
      <c r="S33" s="1"/>
    </row>
    <row r="34" spans="1:19" ht="38.25" customHeight="1">
      <c r="A34" s="21" t="s">
        <v>114</v>
      </c>
      <c r="B34" s="22" t="s">
        <v>83</v>
      </c>
      <c r="C34" s="21" t="s">
        <v>115</v>
      </c>
      <c r="D34" s="23">
        <v>0</v>
      </c>
      <c r="E34" s="23">
        <v>0</v>
      </c>
      <c r="F34" s="23">
        <v>250000</v>
      </c>
      <c r="G34" s="23">
        <v>0</v>
      </c>
      <c r="H34" s="23">
        <f t="shared" si="0"/>
        <v>250000</v>
      </c>
      <c r="I34" s="1"/>
      <c r="J34" s="1"/>
      <c r="K34" s="1"/>
      <c r="L34" s="1"/>
      <c r="M34" s="1"/>
      <c r="N34" s="33" t="s">
        <v>258</v>
      </c>
      <c r="O34" s="31">
        <v>1</v>
      </c>
      <c r="P34" s="31">
        <v>1</v>
      </c>
      <c r="Q34" s="34" t="s">
        <v>259</v>
      </c>
      <c r="R34" s="35" t="s">
        <v>260</v>
      </c>
      <c r="S34" s="1"/>
    </row>
    <row r="35" spans="1:19" ht="44.25" customHeight="1">
      <c r="A35" s="21" t="s">
        <v>116</v>
      </c>
      <c r="B35" s="22" t="s">
        <v>117</v>
      </c>
      <c r="C35" s="21" t="s">
        <v>118</v>
      </c>
      <c r="D35" s="23">
        <v>0</v>
      </c>
      <c r="E35" s="23">
        <v>0</v>
      </c>
      <c r="F35" s="23">
        <v>189000</v>
      </c>
      <c r="G35" s="23">
        <v>0</v>
      </c>
      <c r="H35" s="23">
        <f t="shared" si="0"/>
        <v>189000</v>
      </c>
      <c r="I35" s="1"/>
      <c r="J35" s="1"/>
      <c r="K35" s="1"/>
      <c r="L35" s="1"/>
      <c r="M35" s="1"/>
      <c r="N35" s="33" t="s">
        <v>258</v>
      </c>
      <c r="O35" s="31">
        <v>1</v>
      </c>
      <c r="P35" s="31">
        <v>1</v>
      </c>
      <c r="Q35" s="34" t="s">
        <v>259</v>
      </c>
      <c r="R35" s="35" t="s">
        <v>260</v>
      </c>
      <c r="S35" s="1"/>
    </row>
    <row r="36" spans="1:19" ht="24">
      <c r="A36" s="21" t="s">
        <v>119</v>
      </c>
      <c r="B36" s="22" t="s">
        <v>120</v>
      </c>
      <c r="C36" s="21" t="s">
        <v>121</v>
      </c>
      <c r="D36" s="23">
        <v>0</v>
      </c>
      <c r="E36" s="23">
        <v>0</v>
      </c>
      <c r="F36" s="23">
        <v>265000</v>
      </c>
      <c r="G36" s="23">
        <v>0</v>
      </c>
      <c r="H36" s="23">
        <f t="shared" si="0"/>
        <v>265000</v>
      </c>
      <c r="I36" s="1"/>
      <c r="J36" s="1"/>
      <c r="K36" s="1"/>
      <c r="L36" s="1"/>
      <c r="M36" s="1"/>
      <c r="N36" s="33" t="s">
        <v>258</v>
      </c>
      <c r="O36" s="31">
        <v>1</v>
      </c>
      <c r="P36" s="31">
        <v>1</v>
      </c>
      <c r="Q36" s="34" t="s">
        <v>259</v>
      </c>
      <c r="R36" s="35" t="s">
        <v>260</v>
      </c>
      <c r="S36" s="1"/>
    </row>
    <row r="37" spans="1:19" ht="48">
      <c r="A37" s="21" t="s">
        <v>122</v>
      </c>
      <c r="B37" s="22" t="s">
        <v>123</v>
      </c>
      <c r="C37" s="21" t="s">
        <v>105</v>
      </c>
      <c r="D37" s="23">
        <v>0</v>
      </c>
      <c r="E37" s="23">
        <v>0</v>
      </c>
      <c r="F37" s="23">
        <v>280000</v>
      </c>
      <c r="G37" s="23">
        <v>0</v>
      </c>
      <c r="H37" s="23">
        <f t="shared" si="0"/>
        <v>280000</v>
      </c>
      <c r="I37" s="1"/>
      <c r="J37" s="1"/>
      <c r="K37" s="1"/>
      <c r="L37" s="1"/>
      <c r="M37" s="1"/>
      <c r="N37" s="33" t="s">
        <v>258</v>
      </c>
      <c r="O37" s="31">
        <v>1</v>
      </c>
      <c r="P37" s="31">
        <v>1</v>
      </c>
      <c r="Q37" s="34" t="s">
        <v>259</v>
      </c>
      <c r="R37" s="35" t="s">
        <v>260</v>
      </c>
      <c r="S37" s="1"/>
    </row>
    <row r="38" spans="1:19" ht="48">
      <c r="A38" s="21" t="s">
        <v>124</v>
      </c>
      <c r="B38" s="22" t="s">
        <v>123</v>
      </c>
      <c r="C38" s="21" t="s">
        <v>105</v>
      </c>
      <c r="D38" s="23">
        <v>0</v>
      </c>
      <c r="E38" s="23">
        <v>0</v>
      </c>
      <c r="F38" s="23">
        <v>90000</v>
      </c>
      <c r="G38" s="23">
        <v>0</v>
      </c>
      <c r="H38" s="23">
        <f t="shared" si="0"/>
        <v>90000</v>
      </c>
      <c r="I38" s="1"/>
      <c r="J38" s="1"/>
      <c r="K38" s="1"/>
      <c r="L38" s="1"/>
      <c r="M38" s="1"/>
      <c r="N38" s="33" t="s">
        <v>258</v>
      </c>
      <c r="O38" s="31">
        <v>1</v>
      </c>
      <c r="P38" s="31">
        <v>1</v>
      </c>
      <c r="Q38" s="34" t="s">
        <v>259</v>
      </c>
      <c r="R38" s="35" t="s">
        <v>260</v>
      </c>
      <c r="S38" s="1"/>
    </row>
    <row r="39" spans="1:19" ht="24">
      <c r="A39" s="21" t="s">
        <v>125</v>
      </c>
      <c r="B39" s="22" t="s">
        <v>126</v>
      </c>
      <c r="C39" s="21" t="s">
        <v>105</v>
      </c>
      <c r="D39" s="23">
        <v>0</v>
      </c>
      <c r="E39" s="23">
        <v>0</v>
      </c>
      <c r="F39" s="23">
        <v>11600</v>
      </c>
      <c r="G39" s="23">
        <v>0</v>
      </c>
      <c r="H39" s="23">
        <f t="shared" si="0"/>
        <v>11600</v>
      </c>
      <c r="I39" s="1"/>
      <c r="J39" s="1"/>
      <c r="K39" s="1"/>
      <c r="L39" s="1"/>
      <c r="M39" s="1"/>
      <c r="N39" s="33" t="s">
        <v>258</v>
      </c>
      <c r="O39" s="31">
        <v>1</v>
      </c>
      <c r="P39" s="31">
        <v>1</v>
      </c>
      <c r="Q39" s="34" t="s">
        <v>259</v>
      </c>
      <c r="R39" s="35" t="s">
        <v>260</v>
      </c>
      <c r="S39" s="1"/>
    </row>
    <row r="40" spans="1:19" ht="81.75" customHeight="1">
      <c r="A40" s="21" t="s">
        <v>127</v>
      </c>
      <c r="B40" s="22" t="s">
        <v>128</v>
      </c>
      <c r="C40" s="21" t="s">
        <v>105</v>
      </c>
      <c r="D40" s="23">
        <v>0</v>
      </c>
      <c r="E40" s="23">
        <v>0</v>
      </c>
      <c r="F40" s="23">
        <v>309625.02</v>
      </c>
      <c r="G40" s="23">
        <v>0</v>
      </c>
      <c r="H40" s="23">
        <f t="shared" si="0"/>
        <v>309625.02</v>
      </c>
      <c r="I40" s="1"/>
      <c r="J40" s="1"/>
      <c r="K40" s="1"/>
      <c r="L40" s="1"/>
      <c r="M40" s="1"/>
      <c r="N40" s="33" t="s">
        <v>258</v>
      </c>
      <c r="O40" s="31">
        <v>1</v>
      </c>
      <c r="P40" s="31">
        <v>1</v>
      </c>
      <c r="Q40" s="34" t="s">
        <v>259</v>
      </c>
      <c r="R40" s="35" t="s">
        <v>260</v>
      </c>
      <c r="S40" s="1"/>
    </row>
    <row r="41" spans="1:19" ht="44.25" customHeight="1">
      <c r="A41" s="21" t="s">
        <v>129</v>
      </c>
      <c r="B41" s="22" t="s">
        <v>130</v>
      </c>
      <c r="C41" s="21" t="s">
        <v>76</v>
      </c>
      <c r="D41" s="23">
        <v>0</v>
      </c>
      <c r="E41" s="23">
        <v>0</v>
      </c>
      <c r="F41" s="23">
        <v>100000</v>
      </c>
      <c r="G41" s="23">
        <v>0</v>
      </c>
      <c r="H41" s="23">
        <f t="shared" si="0"/>
        <v>100000</v>
      </c>
      <c r="I41" s="1"/>
      <c r="J41" s="1"/>
      <c r="K41" s="1"/>
      <c r="L41" s="1"/>
      <c r="M41" s="1"/>
      <c r="N41" s="33" t="s">
        <v>258</v>
      </c>
      <c r="O41" s="31">
        <v>1</v>
      </c>
      <c r="P41" s="31">
        <v>1</v>
      </c>
      <c r="Q41" s="34" t="s">
        <v>259</v>
      </c>
      <c r="R41" s="35" t="s">
        <v>260</v>
      </c>
      <c r="S41" s="1"/>
    </row>
    <row r="42" spans="1:19" ht="24">
      <c r="A42" s="21" t="s">
        <v>131</v>
      </c>
      <c r="B42" s="22" t="s">
        <v>81</v>
      </c>
      <c r="C42" s="21" t="s">
        <v>132</v>
      </c>
      <c r="D42" s="23">
        <v>0</v>
      </c>
      <c r="E42" s="23">
        <v>0</v>
      </c>
      <c r="F42" s="23">
        <v>189000</v>
      </c>
      <c r="G42" s="23">
        <v>0</v>
      </c>
      <c r="H42" s="23">
        <f t="shared" si="0"/>
        <v>189000</v>
      </c>
      <c r="I42" s="1"/>
      <c r="J42" s="1"/>
      <c r="K42" s="1"/>
      <c r="L42" s="1"/>
      <c r="M42" s="1"/>
      <c r="N42" s="33" t="s">
        <v>258</v>
      </c>
      <c r="O42" s="31">
        <v>1</v>
      </c>
      <c r="P42" s="31">
        <v>1</v>
      </c>
      <c r="Q42" s="34" t="s">
        <v>259</v>
      </c>
      <c r="R42" s="35" t="s">
        <v>261</v>
      </c>
      <c r="S42" s="1"/>
    </row>
    <row r="43" spans="1:19" ht="24">
      <c r="A43" s="21" t="s">
        <v>133</v>
      </c>
      <c r="B43" s="22" t="s">
        <v>92</v>
      </c>
      <c r="C43" s="21" t="s">
        <v>134</v>
      </c>
      <c r="D43" s="23">
        <v>0</v>
      </c>
      <c r="E43" s="23">
        <v>0</v>
      </c>
      <c r="F43" s="23">
        <v>367500</v>
      </c>
      <c r="G43" s="23">
        <v>0</v>
      </c>
      <c r="H43" s="23">
        <f t="shared" si="0"/>
        <v>367500</v>
      </c>
      <c r="I43" s="1"/>
      <c r="J43" s="1"/>
      <c r="K43" s="1"/>
      <c r="L43" s="1"/>
      <c r="M43" s="1"/>
      <c r="N43" s="33" t="s">
        <v>258</v>
      </c>
      <c r="O43" s="31">
        <v>1</v>
      </c>
      <c r="P43" s="31">
        <v>1</v>
      </c>
      <c r="Q43" s="34" t="s">
        <v>259</v>
      </c>
      <c r="R43" s="35" t="s">
        <v>261</v>
      </c>
      <c r="S43" s="1"/>
    </row>
    <row r="44" spans="1:19" ht="24">
      <c r="A44" s="21" t="s">
        <v>135</v>
      </c>
      <c r="B44" s="22" t="s">
        <v>136</v>
      </c>
      <c r="C44" s="21" t="s">
        <v>137</v>
      </c>
      <c r="D44" s="23">
        <v>0</v>
      </c>
      <c r="E44" s="23">
        <v>0</v>
      </c>
      <c r="F44" s="23">
        <v>150000</v>
      </c>
      <c r="G44" s="23">
        <v>0</v>
      </c>
      <c r="H44" s="23">
        <f t="shared" si="0"/>
        <v>150000</v>
      </c>
      <c r="I44" s="1"/>
      <c r="J44" s="1"/>
      <c r="K44" s="1"/>
      <c r="L44" s="1"/>
      <c r="M44" s="1"/>
      <c r="N44" s="33" t="s">
        <v>258</v>
      </c>
      <c r="O44" s="31">
        <v>0.9</v>
      </c>
      <c r="P44" s="31">
        <v>1</v>
      </c>
      <c r="Q44" s="34" t="s">
        <v>259</v>
      </c>
      <c r="R44" s="35" t="s">
        <v>260</v>
      </c>
      <c r="S44" s="1"/>
    </row>
    <row r="45" spans="1:19" ht="24">
      <c r="A45" s="21" t="s">
        <v>138</v>
      </c>
      <c r="B45" s="22" t="s">
        <v>85</v>
      </c>
      <c r="C45" s="21" t="s">
        <v>82</v>
      </c>
      <c r="D45" s="23">
        <v>0</v>
      </c>
      <c r="E45" s="23">
        <v>0</v>
      </c>
      <c r="F45" s="23">
        <v>262500</v>
      </c>
      <c r="G45" s="23">
        <v>0</v>
      </c>
      <c r="H45" s="23">
        <f t="shared" si="0"/>
        <v>262500</v>
      </c>
      <c r="I45" s="1"/>
      <c r="J45" s="1"/>
      <c r="K45" s="1"/>
      <c r="L45" s="1"/>
      <c r="M45" s="1"/>
      <c r="N45" s="33" t="s">
        <v>258</v>
      </c>
      <c r="O45" s="31">
        <v>1</v>
      </c>
      <c r="P45" s="31">
        <v>1</v>
      </c>
      <c r="Q45" s="34" t="s">
        <v>259</v>
      </c>
      <c r="R45" s="35" t="s">
        <v>260</v>
      </c>
      <c r="S45" s="1"/>
    </row>
    <row r="46" spans="1:19" ht="41.25" customHeight="1">
      <c r="A46" s="21" t="s">
        <v>139</v>
      </c>
      <c r="B46" s="22" t="s">
        <v>140</v>
      </c>
      <c r="C46" s="21" t="s">
        <v>141</v>
      </c>
      <c r="D46" s="23">
        <v>0</v>
      </c>
      <c r="E46" s="23">
        <v>0</v>
      </c>
      <c r="F46" s="23">
        <v>262500</v>
      </c>
      <c r="G46" s="23">
        <v>0</v>
      </c>
      <c r="H46" s="23">
        <f t="shared" si="0"/>
        <v>262500</v>
      </c>
      <c r="I46" s="1"/>
      <c r="J46" s="1"/>
      <c r="K46" s="1"/>
      <c r="L46" s="1"/>
      <c r="M46" s="1"/>
      <c r="N46" s="33" t="s">
        <v>258</v>
      </c>
      <c r="O46" s="31">
        <v>1</v>
      </c>
      <c r="P46" s="31">
        <v>1</v>
      </c>
      <c r="Q46" s="34" t="s">
        <v>259</v>
      </c>
      <c r="R46" s="35" t="s">
        <v>260</v>
      </c>
      <c r="S46" s="1"/>
    </row>
    <row r="47" spans="1:19" ht="36">
      <c r="A47" s="21" t="s">
        <v>142</v>
      </c>
      <c r="B47" s="22" t="s">
        <v>143</v>
      </c>
      <c r="C47" s="21" t="s">
        <v>144</v>
      </c>
      <c r="D47" s="23">
        <v>0</v>
      </c>
      <c r="E47" s="23">
        <v>0</v>
      </c>
      <c r="F47" s="23">
        <v>262500</v>
      </c>
      <c r="G47" s="23">
        <v>0</v>
      </c>
      <c r="H47" s="23">
        <f t="shared" si="0"/>
        <v>262500</v>
      </c>
      <c r="I47" s="1"/>
      <c r="J47" s="1"/>
      <c r="K47" s="1"/>
      <c r="L47" s="1"/>
      <c r="M47" s="1"/>
      <c r="N47" s="33" t="s">
        <v>258</v>
      </c>
      <c r="O47" s="31">
        <v>0.95</v>
      </c>
      <c r="P47" s="31">
        <v>1</v>
      </c>
      <c r="Q47" s="34" t="s">
        <v>259</v>
      </c>
      <c r="R47" s="35" t="s">
        <v>260</v>
      </c>
      <c r="S47" s="1"/>
    </row>
    <row r="48" spans="1:19" ht="24">
      <c r="A48" s="21" t="s">
        <v>145</v>
      </c>
      <c r="B48" s="22" t="s">
        <v>88</v>
      </c>
      <c r="C48" s="21" t="s">
        <v>76</v>
      </c>
      <c r="D48" s="23">
        <v>0</v>
      </c>
      <c r="E48" s="23">
        <v>0</v>
      </c>
      <c r="F48" s="23">
        <v>100000</v>
      </c>
      <c r="G48" s="23">
        <v>0</v>
      </c>
      <c r="H48" s="23">
        <f t="shared" si="0"/>
        <v>100000</v>
      </c>
      <c r="I48" s="1"/>
      <c r="J48" s="1"/>
      <c r="K48" s="1"/>
      <c r="L48" s="1"/>
      <c r="M48" s="1"/>
      <c r="N48" s="33" t="s">
        <v>258</v>
      </c>
      <c r="O48" s="31">
        <v>1</v>
      </c>
      <c r="P48" s="31">
        <v>1</v>
      </c>
      <c r="Q48" s="34" t="s">
        <v>259</v>
      </c>
      <c r="R48" s="35" t="s">
        <v>260</v>
      </c>
      <c r="S48" s="1"/>
    </row>
    <row r="49" spans="1:19" ht="24">
      <c r="A49" s="21" t="s">
        <v>146</v>
      </c>
      <c r="B49" s="22" t="s">
        <v>88</v>
      </c>
      <c r="C49" s="21" t="s">
        <v>113</v>
      </c>
      <c r="D49" s="23">
        <v>0</v>
      </c>
      <c r="E49" s="23">
        <v>0</v>
      </c>
      <c r="F49" s="23">
        <v>262500</v>
      </c>
      <c r="G49" s="23">
        <v>0</v>
      </c>
      <c r="H49" s="23">
        <f t="shared" si="0"/>
        <v>262500</v>
      </c>
      <c r="I49" s="1"/>
      <c r="J49" s="1"/>
      <c r="K49" s="1"/>
      <c r="L49" s="1"/>
      <c r="M49" s="1"/>
      <c r="N49" s="33" t="s">
        <v>258</v>
      </c>
      <c r="O49" s="31">
        <v>1</v>
      </c>
      <c r="P49" s="31">
        <v>1</v>
      </c>
      <c r="Q49" s="34" t="s">
        <v>259</v>
      </c>
      <c r="R49" s="35" t="s">
        <v>260</v>
      </c>
      <c r="S49" s="1"/>
    </row>
    <row r="50" spans="1:19" ht="24">
      <c r="A50" s="21" t="s">
        <v>147</v>
      </c>
      <c r="B50" s="22" t="s">
        <v>88</v>
      </c>
      <c r="C50" s="21" t="s">
        <v>148</v>
      </c>
      <c r="D50" s="23">
        <v>0</v>
      </c>
      <c r="E50" s="23">
        <v>0</v>
      </c>
      <c r="F50" s="23">
        <v>300000</v>
      </c>
      <c r="G50" s="23">
        <v>0</v>
      </c>
      <c r="H50" s="23">
        <f t="shared" si="0"/>
        <v>300000</v>
      </c>
      <c r="I50" s="1"/>
      <c r="J50" s="1"/>
      <c r="K50" s="1"/>
      <c r="L50" s="1"/>
      <c r="M50" s="1"/>
      <c r="N50" s="33" t="s">
        <v>258</v>
      </c>
      <c r="O50" s="31">
        <v>0.3</v>
      </c>
      <c r="P50" s="31">
        <v>0.3</v>
      </c>
      <c r="Q50" s="34" t="s">
        <v>259</v>
      </c>
      <c r="R50" s="35" t="s">
        <v>260</v>
      </c>
      <c r="S50" s="1"/>
    </row>
    <row r="51" spans="1:19" ht="24">
      <c r="A51" s="21" t="s">
        <v>149</v>
      </c>
      <c r="B51" s="22" t="s">
        <v>88</v>
      </c>
      <c r="C51" s="21" t="s">
        <v>76</v>
      </c>
      <c r="D51" s="23">
        <v>0</v>
      </c>
      <c r="E51" s="23">
        <v>0</v>
      </c>
      <c r="F51" s="23">
        <v>100000</v>
      </c>
      <c r="G51" s="23">
        <v>0</v>
      </c>
      <c r="H51" s="23">
        <f t="shared" si="0"/>
        <v>100000</v>
      </c>
      <c r="I51" s="1"/>
      <c r="J51" s="1"/>
      <c r="K51" s="1"/>
      <c r="L51" s="1"/>
      <c r="M51" s="1"/>
      <c r="N51" s="33" t="s">
        <v>258</v>
      </c>
      <c r="O51" s="31">
        <v>1</v>
      </c>
      <c r="P51" s="31">
        <v>1</v>
      </c>
      <c r="Q51" s="34" t="s">
        <v>259</v>
      </c>
      <c r="R51" s="35" t="s">
        <v>260</v>
      </c>
      <c r="S51" s="1"/>
    </row>
    <row r="52" spans="1:19" ht="24">
      <c r="A52" s="21" t="s">
        <v>150</v>
      </c>
      <c r="B52" s="22" t="s">
        <v>88</v>
      </c>
      <c r="C52" s="21" t="s">
        <v>76</v>
      </c>
      <c r="D52" s="23">
        <v>0</v>
      </c>
      <c r="E52" s="23">
        <v>0</v>
      </c>
      <c r="F52" s="23">
        <v>100000</v>
      </c>
      <c r="G52" s="23">
        <v>0</v>
      </c>
      <c r="H52" s="23">
        <f t="shared" si="0"/>
        <v>100000</v>
      </c>
      <c r="I52" s="1"/>
      <c r="J52" s="1"/>
      <c r="K52" s="1"/>
      <c r="L52" s="1"/>
      <c r="M52" s="1"/>
      <c r="N52" s="33" t="s">
        <v>258</v>
      </c>
      <c r="O52" s="31">
        <v>1</v>
      </c>
      <c r="P52" s="31">
        <v>1</v>
      </c>
      <c r="Q52" s="34" t="s">
        <v>259</v>
      </c>
      <c r="R52" s="35" t="s">
        <v>260</v>
      </c>
      <c r="S52" s="1"/>
    </row>
    <row r="53" spans="1:19" ht="24">
      <c r="A53" s="21" t="s">
        <v>151</v>
      </c>
      <c r="B53" s="22" t="s">
        <v>88</v>
      </c>
      <c r="C53" s="21" t="s">
        <v>76</v>
      </c>
      <c r="D53" s="23">
        <v>0</v>
      </c>
      <c r="E53" s="23">
        <v>0</v>
      </c>
      <c r="F53" s="23">
        <v>100000</v>
      </c>
      <c r="G53" s="23">
        <v>0</v>
      </c>
      <c r="H53" s="23">
        <f t="shared" si="0"/>
        <v>100000</v>
      </c>
      <c r="I53" s="1"/>
      <c r="J53" s="1"/>
      <c r="K53" s="1"/>
      <c r="L53" s="1"/>
      <c r="M53" s="1"/>
      <c r="N53" s="33" t="s">
        <v>258</v>
      </c>
      <c r="O53" s="31">
        <v>1</v>
      </c>
      <c r="P53" s="31">
        <v>1</v>
      </c>
      <c r="Q53" s="34" t="s">
        <v>259</v>
      </c>
      <c r="R53" s="35" t="s">
        <v>260</v>
      </c>
      <c r="S53" s="1"/>
    </row>
    <row r="54" spans="1:19" ht="56.25" customHeight="1">
      <c r="A54" s="21" t="s">
        <v>152</v>
      </c>
      <c r="B54" s="22" t="s">
        <v>153</v>
      </c>
      <c r="C54" s="21" t="s">
        <v>154</v>
      </c>
      <c r="D54" s="23">
        <v>0</v>
      </c>
      <c r="E54" s="23">
        <v>0</v>
      </c>
      <c r="F54" s="23">
        <v>367500</v>
      </c>
      <c r="G54" s="23">
        <v>0</v>
      </c>
      <c r="H54" s="23">
        <f t="shared" si="0"/>
        <v>367500</v>
      </c>
      <c r="I54" s="1"/>
      <c r="J54" s="1"/>
      <c r="K54" s="1"/>
      <c r="L54" s="1"/>
      <c r="M54" s="1"/>
      <c r="N54" s="33" t="s">
        <v>258</v>
      </c>
      <c r="O54" s="31">
        <v>1</v>
      </c>
      <c r="P54" s="31">
        <v>1</v>
      </c>
      <c r="Q54" s="34" t="s">
        <v>259</v>
      </c>
      <c r="R54" s="35" t="s">
        <v>260</v>
      </c>
      <c r="S54" s="1"/>
    </row>
    <row r="55" spans="1:19" ht="60">
      <c r="A55" s="21" t="s">
        <v>155</v>
      </c>
      <c r="B55" s="22" t="s">
        <v>156</v>
      </c>
      <c r="C55" s="21" t="s">
        <v>157</v>
      </c>
      <c r="D55" s="23">
        <v>0</v>
      </c>
      <c r="E55" s="23">
        <v>0</v>
      </c>
      <c r="F55" s="23">
        <v>262500</v>
      </c>
      <c r="G55" s="23">
        <v>0</v>
      </c>
      <c r="H55" s="23">
        <f t="shared" si="0"/>
        <v>262500</v>
      </c>
      <c r="I55" s="1"/>
      <c r="J55" s="1"/>
      <c r="K55" s="1"/>
      <c r="L55" s="1"/>
      <c r="M55" s="1"/>
      <c r="N55" s="33" t="s">
        <v>258</v>
      </c>
      <c r="O55" s="31">
        <v>1</v>
      </c>
      <c r="P55" s="31">
        <v>1</v>
      </c>
      <c r="Q55" s="34" t="s">
        <v>259</v>
      </c>
      <c r="R55" s="35" t="s">
        <v>260</v>
      </c>
      <c r="S55" s="1"/>
    </row>
    <row r="56" spans="1:19" ht="48">
      <c r="A56" s="21" t="s">
        <v>158</v>
      </c>
      <c r="B56" s="22" t="s">
        <v>159</v>
      </c>
      <c r="C56" s="21" t="s">
        <v>160</v>
      </c>
      <c r="D56" s="23">
        <v>0</v>
      </c>
      <c r="E56" s="23">
        <v>0</v>
      </c>
      <c r="F56" s="23">
        <v>500000</v>
      </c>
      <c r="G56" s="23">
        <v>0</v>
      </c>
      <c r="H56" s="23">
        <f t="shared" si="0"/>
        <v>500000</v>
      </c>
      <c r="I56" s="1"/>
      <c r="J56" s="1"/>
      <c r="K56" s="1"/>
      <c r="L56" s="1"/>
      <c r="M56" s="1"/>
      <c r="N56" s="33" t="s">
        <v>258</v>
      </c>
      <c r="O56" s="31">
        <v>1</v>
      </c>
      <c r="P56" s="31">
        <v>1</v>
      </c>
      <c r="Q56" s="34" t="s">
        <v>259</v>
      </c>
      <c r="R56" s="35" t="s">
        <v>260</v>
      </c>
      <c r="S56" s="1"/>
    </row>
    <row r="57" spans="1:19" ht="69" customHeight="1">
      <c r="A57" s="21" t="s">
        <v>161</v>
      </c>
      <c r="B57" s="22" t="s">
        <v>162</v>
      </c>
      <c r="C57" s="21" t="s">
        <v>163</v>
      </c>
      <c r="D57" s="23">
        <v>0</v>
      </c>
      <c r="E57" s="23">
        <v>0</v>
      </c>
      <c r="F57" s="23">
        <v>120000</v>
      </c>
      <c r="G57" s="23">
        <v>0</v>
      </c>
      <c r="H57" s="23">
        <f t="shared" si="0"/>
        <v>120000</v>
      </c>
      <c r="I57" s="1"/>
      <c r="J57" s="1"/>
      <c r="K57" s="1"/>
      <c r="L57" s="1"/>
      <c r="M57" s="1"/>
      <c r="N57" s="33" t="s">
        <v>258</v>
      </c>
      <c r="O57" s="31">
        <v>1</v>
      </c>
      <c r="P57" s="31">
        <v>1</v>
      </c>
      <c r="Q57" s="34" t="s">
        <v>259</v>
      </c>
      <c r="R57" s="35" t="s">
        <v>260</v>
      </c>
      <c r="S57" s="1"/>
    </row>
    <row r="58" spans="1:19" ht="24">
      <c r="A58" s="21" t="s">
        <v>164</v>
      </c>
      <c r="B58" s="22" t="s">
        <v>92</v>
      </c>
      <c r="C58" s="21" t="s">
        <v>165</v>
      </c>
      <c r="D58" s="23">
        <v>0</v>
      </c>
      <c r="E58" s="23">
        <v>0</v>
      </c>
      <c r="F58" s="23">
        <v>150000</v>
      </c>
      <c r="G58" s="23">
        <v>0</v>
      </c>
      <c r="H58" s="23">
        <f t="shared" si="0"/>
        <v>150000</v>
      </c>
      <c r="I58" s="1"/>
      <c r="J58" s="1"/>
      <c r="K58" s="1"/>
      <c r="L58" s="1"/>
      <c r="M58" s="1"/>
      <c r="N58" s="33" t="s">
        <v>258</v>
      </c>
      <c r="O58" s="31">
        <v>1</v>
      </c>
      <c r="P58" s="31">
        <v>1</v>
      </c>
      <c r="Q58" s="34" t="s">
        <v>259</v>
      </c>
      <c r="R58" s="35" t="s">
        <v>260</v>
      </c>
      <c r="S58" s="1"/>
    </row>
    <row r="59" spans="1:19" ht="38.25" customHeight="1">
      <c r="A59" s="21" t="s">
        <v>166</v>
      </c>
      <c r="B59" s="22" t="s">
        <v>167</v>
      </c>
      <c r="C59" s="21" t="s">
        <v>76</v>
      </c>
      <c r="D59" s="23">
        <v>0</v>
      </c>
      <c r="E59" s="23">
        <v>0</v>
      </c>
      <c r="F59" s="23">
        <v>100000</v>
      </c>
      <c r="G59" s="23">
        <v>0</v>
      </c>
      <c r="H59" s="23">
        <f t="shared" si="0"/>
        <v>100000</v>
      </c>
      <c r="I59" s="1"/>
      <c r="J59" s="1"/>
      <c r="K59" s="1"/>
      <c r="L59" s="1"/>
      <c r="M59" s="1"/>
      <c r="N59" s="33" t="s">
        <v>258</v>
      </c>
      <c r="O59" s="31">
        <v>1</v>
      </c>
      <c r="P59" s="31">
        <v>1</v>
      </c>
      <c r="Q59" s="34" t="s">
        <v>259</v>
      </c>
      <c r="R59" s="35" t="s">
        <v>260</v>
      </c>
      <c r="S59" s="1"/>
    </row>
    <row r="60" spans="1:19" ht="28.5" customHeight="1">
      <c r="A60" s="21" t="s">
        <v>168</v>
      </c>
      <c r="B60" s="22" t="s">
        <v>169</v>
      </c>
      <c r="C60" s="21" t="s">
        <v>170</v>
      </c>
      <c r="D60" s="23">
        <v>0</v>
      </c>
      <c r="E60" s="23">
        <v>0</v>
      </c>
      <c r="F60" s="23">
        <v>180000</v>
      </c>
      <c r="G60" s="23">
        <v>0</v>
      </c>
      <c r="H60" s="23">
        <f t="shared" si="0"/>
        <v>180000</v>
      </c>
      <c r="I60" s="1"/>
      <c r="J60" s="1"/>
      <c r="K60" s="1"/>
      <c r="L60" s="1"/>
      <c r="M60" s="1"/>
      <c r="N60" s="33" t="s">
        <v>258</v>
      </c>
      <c r="O60" s="31">
        <v>1</v>
      </c>
      <c r="P60" s="31">
        <v>1</v>
      </c>
      <c r="Q60" s="34" t="s">
        <v>259</v>
      </c>
      <c r="R60" s="35" t="s">
        <v>260</v>
      </c>
      <c r="S60" s="1"/>
    </row>
    <row r="61" spans="1:19" ht="31.5" customHeight="1">
      <c r="A61" s="21" t="s">
        <v>171</v>
      </c>
      <c r="B61" s="22" t="s">
        <v>136</v>
      </c>
      <c r="C61" s="21" t="s">
        <v>86</v>
      </c>
      <c r="D61" s="23">
        <v>0</v>
      </c>
      <c r="E61" s="23">
        <v>0</v>
      </c>
      <c r="F61" s="23">
        <v>170000</v>
      </c>
      <c r="G61" s="23">
        <v>0</v>
      </c>
      <c r="H61" s="23">
        <f t="shared" si="0"/>
        <v>170000</v>
      </c>
      <c r="I61" s="1"/>
      <c r="J61" s="1"/>
      <c r="K61" s="1"/>
      <c r="L61" s="1"/>
      <c r="M61" s="1"/>
      <c r="N61" s="33" t="s">
        <v>258</v>
      </c>
      <c r="O61" s="31">
        <v>0.9</v>
      </c>
      <c r="P61" s="31">
        <v>1</v>
      </c>
      <c r="Q61" s="34" t="s">
        <v>259</v>
      </c>
      <c r="R61" s="35" t="s">
        <v>260</v>
      </c>
      <c r="S61" s="1"/>
    </row>
    <row r="62" spans="1:19" ht="27.75" customHeight="1">
      <c r="A62" s="21" t="s">
        <v>172</v>
      </c>
      <c r="B62" s="22" t="s">
        <v>85</v>
      </c>
      <c r="C62" s="21" t="s">
        <v>173</v>
      </c>
      <c r="D62" s="23">
        <v>0</v>
      </c>
      <c r="E62" s="23">
        <v>0</v>
      </c>
      <c r="F62" s="23">
        <v>189000</v>
      </c>
      <c r="G62" s="23">
        <v>0</v>
      </c>
      <c r="H62" s="23">
        <f t="shared" si="0"/>
        <v>189000</v>
      </c>
      <c r="I62" s="1"/>
      <c r="J62" s="1"/>
      <c r="K62" s="1"/>
      <c r="L62" s="1"/>
      <c r="M62" s="1"/>
      <c r="N62" s="33" t="s">
        <v>258</v>
      </c>
      <c r="O62" s="31">
        <v>1</v>
      </c>
      <c r="P62" s="31">
        <v>1</v>
      </c>
      <c r="Q62" s="34" t="s">
        <v>259</v>
      </c>
      <c r="R62" s="35" t="s">
        <v>260</v>
      </c>
      <c r="S62" s="1"/>
    </row>
    <row r="63" spans="1:19" ht="39" customHeight="1">
      <c r="A63" s="21" t="s">
        <v>174</v>
      </c>
      <c r="B63" s="22" t="s">
        <v>175</v>
      </c>
      <c r="C63" s="21" t="s">
        <v>98</v>
      </c>
      <c r="D63" s="23">
        <v>0</v>
      </c>
      <c r="E63" s="23">
        <v>0</v>
      </c>
      <c r="F63" s="23">
        <v>189000</v>
      </c>
      <c r="G63" s="23">
        <v>0</v>
      </c>
      <c r="H63" s="23">
        <f t="shared" si="0"/>
        <v>189000</v>
      </c>
      <c r="I63" s="1"/>
      <c r="J63" s="1"/>
      <c r="K63" s="1"/>
      <c r="L63" s="1"/>
      <c r="M63" s="1"/>
      <c r="N63" s="33" t="s">
        <v>258</v>
      </c>
      <c r="O63" s="31">
        <v>1</v>
      </c>
      <c r="P63" s="31">
        <v>1</v>
      </c>
      <c r="Q63" s="34" t="s">
        <v>259</v>
      </c>
      <c r="R63" s="35" t="s">
        <v>260</v>
      </c>
      <c r="S63" s="1"/>
    </row>
    <row r="64" spans="1:19" ht="24">
      <c r="A64" s="21" t="s">
        <v>176</v>
      </c>
      <c r="B64" s="22" t="s">
        <v>177</v>
      </c>
      <c r="C64" s="21" t="s">
        <v>163</v>
      </c>
      <c r="D64" s="23">
        <v>0</v>
      </c>
      <c r="E64" s="23">
        <v>0</v>
      </c>
      <c r="F64" s="23">
        <v>189000</v>
      </c>
      <c r="G64" s="23">
        <v>0</v>
      </c>
      <c r="H64" s="23">
        <f t="shared" si="0"/>
        <v>189000</v>
      </c>
      <c r="I64" s="1"/>
      <c r="J64" s="1"/>
      <c r="K64" s="1"/>
      <c r="L64" s="1"/>
      <c r="M64" s="1"/>
      <c r="N64" s="33" t="s">
        <v>258</v>
      </c>
      <c r="O64" s="31">
        <v>1</v>
      </c>
      <c r="P64" s="31">
        <v>1</v>
      </c>
      <c r="Q64" s="34" t="s">
        <v>259</v>
      </c>
      <c r="R64" s="35" t="s">
        <v>260</v>
      </c>
      <c r="S64" s="1"/>
    </row>
    <row r="65" spans="1:19" ht="24">
      <c r="A65" s="21" t="s">
        <v>178</v>
      </c>
      <c r="B65" s="22" t="s">
        <v>88</v>
      </c>
      <c r="C65" s="21" t="s">
        <v>105</v>
      </c>
      <c r="D65" s="23">
        <v>0</v>
      </c>
      <c r="E65" s="23">
        <v>0</v>
      </c>
      <c r="F65" s="23">
        <v>110000</v>
      </c>
      <c r="G65" s="23">
        <v>0</v>
      </c>
      <c r="H65" s="23">
        <f t="shared" si="0"/>
        <v>110000</v>
      </c>
      <c r="I65" s="1"/>
      <c r="J65" s="1"/>
      <c r="K65" s="1"/>
      <c r="L65" s="1"/>
      <c r="M65" s="1"/>
      <c r="N65" s="33" t="s">
        <v>258</v>
      </c>
      <c r="O65" s="31">
        <v>1</v>
      </c>
      <c r="P65" s="31">
        <v>1</v>
      </c>
      <c r="Q65" s="34" t="s">
        <v>259</v>
      </c>
      <c r="R65" s="35" t="s">
        <v>260</v>
      </c>
      <c r="S65" s="1"/>
    </row>
    <row r="66" spans="1:19" ht="36">
      <c r="A66" s="21" t="s">
        <v>179</v>
      </c>
      <c r="B66" s="22" t="s">
        <v>180</v>
      </c>
      <c r="C66" s="21" t="s">
        <v>181</v>
      </c>
      <c r="D66" s="23">
        <v>0</v>
      </c>
      <c r="E66" s="23">
        <v>0</v>
      </c>
      <c r="F66" s="23">
        <v>280000</v>
      </c>
      <c r="G66" s="23">
        <v>0</v>
      </c>
      <c r="H66" s="23">
        <f t="shared" si="0"/>
        <v>280000</v>
      </c>
      <c r="I66" s="1"/>
      <c r="J66" s="1"/>
      <c r="K66" s="1"/>
      <c r="L66" s="1"/>
      <c r="M66" s="1"/>
      <c r="N66" s="33" t="s">
        <v>258</v>
      </c>
      <c r="O66" s="31">
        <v>1</v>
      </c>
      <c r="P66" s="31">
        <v>1</v>
      </c>
      <c r="Q66" s="34" t="s">
        <v>259</v>
      </c>
      <c r="R66" s="35" t="s">
        <v>260</v>
      </c>
      <c r="S66" s="1"/>
    </row>
    <row r="67" spans="1:19" ht="24">
      <c r="A67" s="21" t="s">
        <v>182</v>
      </c>
      <c r="B67" s="22" t="s">
        <v>81</v>
      </c>
      <c r="C67" s="21" t="s">
        <v>105</v>
      </c>
      <c r="D67" s="23">
        <v>0</v>
      </c>
      <c r="E67" s="23">
        <v>0</v>
      </c>
      <c r="F67" s="23">
        <v>300000</v>
      </c>
      <c r="G67" s="23">
        <v>0</v>
      </c>
      <c r="H67" s="23">
        <f t="shared" si="0"/>
        <v>300000</v>
      </c>
      <c r="I67" s="1"/>
      <c r="J67" s="1"/>
      <c r="K67" s="1"/>
      <c r="L67" s="1"/>
      <c r="M67" s="1"/>
      <c r="N67" s="33" t="s">
        <v>258</v>
      </c>
      <c r="O67" s="31">
        <v>1</v>
      </c>
      <c r="P67" s="31">
        <v>1</v>
      </c>
      <c r="Q67" s="34" t="s">
        <v>259</v>
      </c>
      <c r="R67" s="35" t="s">
        <v>260</v>
      </c>
      <c r="S67" s="1"/>
    </row>
    <row r="68" spans="1:19" ht="24">
      <c r="A68" s="21" t="s">
        <v>183</v>
      </c>
      <c r="B68" s="22" t="s">
        <v>184</v>
      </c>
      <c r="C68" s="22" t="s">
        <v>185</v>
      </c>
      <c r="D68" s="23">
        <v>0</v>
      </c>
      <c r="E68" s="23">
        <v>0</v>
      </c>
      <c r="F68" s="23">
        <v>132500</v>
      </c>
      <c r="G68" s="23">
        <v>0</v>
      </c>
      <c r="H68" s="23">
        <f t="shared" si="0"/>
        <v>132500</v>
      </c>
      <c r="I68" s="1"/>
      <c r="J68" s="1"/>
      <c r="K68" s="1"/>
      <c r="L68" s="1"/>
      <c r="M68" s="1"/>
      <c r="N68" s="33" t="s">
        <v>258</v>
      </c>
      <c r="O68" s="31">
        <v>1</v>
      </c>
      <c r="P68" s="31">
        <v>1</v>
      </c>
      <c r="Q68" s="34" t="s">
        <v>259</v>
      </c>
      <c r="R68" s="35" t="s">
        <v>260</v>
      </c>
      <c r="S68" s="1"/>
    </row>
    <row r="69" spans="1:19" ht="24">
      <c r="A69" s="21" t="s">
        <v>186</v>
      </c>
      <c r="B69" s="22" t="s">
        <v>136</v>
      </c>
      <c r="C69" s="21" t="s">
        <v>113</v>
      </c>
      <c r="D69" s="23">
        <v>0</v>
      </c>
      <c r="E69" s="23">
        <v>0</v>
      </c>
      <c r="F69" s="23">
        <v>150000</v>
      </c>
      <c r="G69" s="23">
        <v>0</v>
      </c>
      <c r="H69" s="23">
        <f t="shared" si="0"/>
        <v>150000</v>
      </c>
      <c r="I69" s="1"/>
      <c r="J69" s="1"/>
      <c r="K69" s="1"/>
      <c r="L69" s="1"/>
      <c r="M69" s="1"/>
      <c r="N69" s="33" t="s">
        <v>258</v>
      </c>
      <c r="O69" s="31">
        <v>0.9</v>
      </c>
      <c r="P69" s="31">
        <v>1</v>
      </c>
      <c r="Q69" s="34" t="s">
        <v>259</v>
      </c>
      <c r="R69" s="35" t="s">
        <v>260</v>
      </c>
      <c r="S69" s="1"/>
    </row>
    <row r="70" spans="1:19" ht="24">
      <c r="A70" s="21" t="s">
        <v>187</v>
      </c>
      <c r="B70" s="22" t="s">
        <v>136</v>
      </c>
      <c r="C70" s="21" t="s">
        <v>134</v>
      </c>
      <c r="D70" s="23">
        <v>0</v>
      </c>
      <c r="E70" s="23">
        <v>0</v>
      </c>
      <c r="F70" s="23">
        <v>200000</v>
      </c>
      <c r="G70" s="23">
        <v>0</v>
      </c>
      <c r="H70" s="23">
        <f t="shared" si="0"/>
        <v>200000</v>
      </c>
      <c r="I70" s="1"/>
      <c r="J70" s="1"/>
      <c r="K70" s="1"/>
      <c r="L70" s="1"/>
      <c r="M70" s="1"/>
      <c r="N70" s="33" t="s">
        <v>258</v>
      </c>
      <c r="O70" s="31">
        <v>0.9</v>
      </c>
      <c r="P70" s="31">
        <v>1</v>
      </c>
      <c r="Q70" s="34" t="s">
        <v>259</v>
      </c>
      <c r="R70" s="35" t="s">
        <v>260</v>
      </c>
      <c r="S70" s="1"/>
    </row>
    <row r="71" spans="1:19" ht="24">
      <c r="A71" s="21" t="s">
        <v>188</v>
      </c>
      <c r="B71" s="22" t="s">
        <v>136</v>
      </c>
      <c r="C71" s="21" t="s">
        <v>105</v>
      </c>
      <c r="D71" s="23">
        <v>0</v>
      </c>
      <c r="E71" s="23">
        <v>0</v>
      </c>
      <c r="F71" s="23">
        <v>210000</v>
      </c>
      <c r="G71" s="23">
        <v>0</v>
      </c>
      <c r="H71" s="23">
        <f t="shared" si="0"/>
        <v>210000</v>
      </c>
      <c r="I71" s="1"/>
      <c r="J71" s="1"/>
      <c r="K71" s="1"/>
      <c r="L71" s="1"/>
      <c r="M71" s="1"/>
      <c r="N71" s="33" t="s">
        <v>258</v>
      </c>
      <c r="O71" s="31">
        <v>0.9</v>
      </c>
      <c r="P71" s="31">
        <v>1</v>
      </c>
      <c r="Q71" s="34" t="s">
        <v>259</v>
      </c>
      <c r="R71" s="35" t="s">
        <v>260</v>
      </c>
      <c r="S71" s="1"/>
    </row>
    <row r="72" spans="1:19" ht="51.75" customHeight="1">
      <c r="A72" s="21" t="s">
        <v>189</v>
      </c>
      <c r="B72" s="22" t="s">
        <v>190</v>
      </c>
      <c r="C72" s="21" t="s">
        <v>191</v>
      </c>
      <c r="D72" s="23">
        <v>0</v>
      </c>
      <c r="E72" s="23">
        <v>0</v>
      </c>
      <c r="F72" s="23">
        <v>262500</v>
      </c>
      <c r="G72" s="23">
        <v>0</v>
      </c>
      <c r="H72" s="23">
        <f t="shared" si="0"/>
        <v>262500</v>
      </c>
      <c r="I72" s="1"/>
      <c r="J72" s="1"/>
      <c r="K72" s="1"/>
      <c r="L72" s="1"/>
      <c r="M72" s="1"/>
      <c r="N72" s="33" t="s">
        <v>258</v>
      </c>
      <c r="O72" s="31">
        <v>1</v>
      </c>
      <c r="P72" s="31">
        <v>1</v>
      </c>
      <c r="Q72" s="34" t="s">
        <v>259</v>
      </c>
      <c r="R72" s="35" t="s">
        <v>260</v>
      </c>
      <c r="S72" s="1"/>
    </row>
    <row r="73" spans="1:19" ht="24">
      <c r="A73" s="21" t="s">
        <v>192</v>
      </c>
      <c r="B73" s="22" t="s">
        <v>85</v>
      </c>
      <c r="C73" s="21" t="s">
        <v>137</v>
      </c>
      <c r="D73" s="23">
        <v>0</v>
      </c>
      <c r="E73" s="23">
        <v>0</v>
      </c>
      <c r="F73" s="23">
        <v>262500</v>
      </c>
      <c r="G73" s="23">
        <v>0</v>
      </c>
      <c r="H73" s="23">
        <f t="shared" si="0"/>
        <v>262500</v>
      </c>
      <c r="I73" s="1"/>
      <c r="J73" s="1"/>
      <c r="K73" s="1"/>
      <c r="L73" s="1"/>
      <c r="M73" s="1"/>
      <c r="N73" s="33" t="s">
        <v>258</v>
      </c>
      <c r="O73" s="31">
        <v>0.5</v>
      </c>
      <c r="P73" s="31">
        <v>1</v>
      </c>
      <c r="Q73" s="34" t="s">
        <v>259</v>
      </c>
      <c r="R73" s="35" t="s">
        <v>260</v>
      </c>
      <c r="S73" s="1"/>
    </row>
    <row r="74" spans="1:19" ht="24">
      <c r="A74" s="21" t="s">
        <v>193</v>
      </c>
      <c r="B74" s="22" t="s">
        <v>85</v>
      </c>
      <c r="C74" s="21" t="s">
        <v>194</v>
      </c>
      <c r="D74" s="23">
        <v>0</v>
      </c>
      <c r="E74" s="23">
        <v>0</v>
      </c>
      <c r="F74" s="23">
        <v>262500</v>
      </c>
      <c r="G74" s="23">
        <v>0</v>
      </c>
      <c r="H74" s="23">
        <f t="shared" si="0"/>
        <v>262500</v>
      </c>
      <c r="I74" s="1"/>
      <c r="J74" s="1"/>
      <c r="K74" s="1"/>
      <c r="L74" s="1"/>
      <c r="M74" s="1"/>
      <c r="N74" s="33" t="s">
        <v>258</v>
      </c>
      <c r="O74" s="31">
        <v>1</v>
      </c>
      <c r="P74" s="31">
        <v>1</v>
      </c>
      <c r="Q74" s="34" t="s">
        <v>259</v>
      </c>
      <c r="R74" s="35" t="s">
        <v>260</v>
      </c>
      <c r="S74" s="1"/>
    </row>
    <row r="75" spans="1:19" ht="24">
      <c r="A75" s="21" t="s">
        <v>195</v>
      </c>
      <c r="B75" s="22" t="s">
        <v>85</v>
      </c>
      <c r="C75" s="21" t="s">
        <v>196</v>
      </c>
      <c r="D75" s="23">
        <v>0</v>
      </c>
      <c r="E75" s="23">
        <v>0</v>
      </c>
      <c r="F75" s="23">
        <v>570000</v>
      </c>
      <c r="G75" s="23">
        <v>0</v>
      </c>
      <c r="H75" s="23">
        <f t="shared" si="0"/>
        <v>570000</v>
      </c>
      <c r="I75" s="1"/>
      <c r="J75" s="1"/>
      <c r="K75" s="1"/>
      <c r="L75" s="1"/>
      <c r="M75" s="1"/>
      <c r="N75" s="33" t="s">
        <v>258</v>
      </c>
      <c r="O75" s="31">
        <v>1</v>
      </c>
      <c r="P75" s="31">
        <v>1</v>
      </c>
      <c r="Q75" s="34" t="s">
        <v>259</v>
      </c>
      <c r="R75" s="35" t="s">
        <v>260</v>
      </c>
      <c r="S75" s="1"/>
    </row>
    <row r="76" spans="1:19" ht="24">
      <c r="A76" s="21" t="s">
        <v>197</v>
      </c>
      <c r="B76" s="22" t="s">
        <v>198</v>
      </c>
      <c r="C76" s="22" t="s">
        <v>185</v>
      </c>
      <c r="D76" s="23">
        <v>0</v>
      </c>
      <c r="E76" s="23">
        <v>0</v>
      </c>
      <c r="F76" s="23">
        <v>340000</v>
      </c>
      <c r="G76" s="23">
        <v>0</v>
      </c>
      <c r="H76" s="23">
        <f t="shared" si="0"/>
        <v>340000</v>
      </c>
      <c r="I76" s="1"/>
      <c r="J76" s="1"/>
      <c r="K76" s="1"/>
      <c r="L76" s="1"/>
      <c r="M76" s="1"/>
      <c r="N76" s="33" t="s">
        <v>258</v>
      </c>
      <c r="O76" s="31">
        <v>1</v>
      </c>
      <c r="P76" s="31">
        <v>1</v>
      </c>
      <c r="Q76" s="34" t="s">
        <v>259</v>
      </c>
      <c r="R76" s="35" t="s">
        <v>260</v>
      </c>
      <c r="S76" s="1"/>
    </row>
    <row r="77" spans="1:19" ht="24">
      <c r="A77" s="21" t="s">
        <v>199</v>
      </c>
      <c r="B77" s="22" t="s">
        <v>85</v>
      </c>
      <c r="C77" s="21" t="s">
        <v>200</v>
      </c>
      <c r="D77" s="23">
        <v>0</v>
      </c>
      <c r="E77" s="23">
        <v>0</v>
      </c>
      <c r="F77" s="23">
        <v>262500</v>
      </c>
      <c r="G77" s="23">
        <v>0</v>
      </c>
      <c r="H77" s="23">
        <f t="shared" si="0"/>
        <v>262500</v>
      </c>
      <c r="I77" s="1"/>
      <c r="J77" s="1"/>
      <c r="K77" s="1"/>
      <c r="L77" s="1"/>
      <c r="M77" s="1"/>
      <c r="N77" s="33" t="s">
        <v>258</v>
      </c>
      <c r="O77" s="31">
        <v>1</v>
      </c>
      <c r="P77" s="31">
        <v>1</v>
      </c>
      <c r="Q77" s="34" t="s">
        <v>259</v>
      </c>
      <c r="R77" s="35" t="s">
        <v>260</v>
      </c>
      <c r="S77" s="1"/>
    </row>
    <row r="78" spans="1:19" ht="24">
      <c r="A78" s="21" t="s">
        <v>201</v>
      </c>
      <c r="B78" s="22" t="s">
        <v>85</v>
      </c>
      <c r="C78" s="21" t="s">
        <v>163</v>
      </c>
      <c r="D78" s="23">
        <v>0</v>
      </c>
      <c r="E78" s="23">
        <v>0</v>
      </c>
      <c r="F78" s="23">
        <v>150000</v>
      </c>
      <c r="G78" s="23">
        <v>0</v>
      </c>
      <c r="H78" s="23">
        <f aca="true" t="shared" si="1" ref="H78:H111">SUM(D78:G78)</f>
        <v>150000</v>
      </c>
      <c r="I78" s="1"/>
      <c r="J78" s="1"/>
      <c r="K78" s="1"/>
      <c r="L78" s="1"/>
      <c r="M78" s="1"/>
      <c r="N78" s="33" t="s">
        <v>258</v>
      </c>
      <c r="O78" s="31">
        <v>1</v>
      </c>
      <c r="P78" s="31">
        <v>1</v>
      </c>
      <c r="Q78" s="34" t="s">
        <v>259</v>
      </c>
      <c r="R78" s="35" t="s">
        <v>260</v>
      </c>
      <c r="S78" s="1"/>
    </row>
    <row r="79" spans="1:19" ht="30.75" customHeight="1">
      <c r="A79" s="21" t="s">
        <v>202</v>
      </c>
      <c r="B79" s="22" t="s">
        <v>203</v>
      </c>
      <c r="C79" s="21" t="s">
        <v>105</v>
      </c>
      <c r="D79" s="23">
        <v>0</v>
      </c>
      <c r="E79" s="23">
        <v>0</v>
      </c>
      <c r="F79" s="23">
        <v>300000</v>
      </c>
      <c r="G79" s="23">
        <v>0</v>
      </c>
      <c r="H79" s="23">
        <f t="shared" si="1"/>
        <v>300000</v>
      </c>
      <c r="I79" s="1"/>
      <c r="J79" s="1"/>
      <c r="K79" s="1"/>
      <c r="L79" s="1"/>
      <c r="M79" s="1"/>
      <c r="N79" s="33" t="s">
        <v>258</v>
      </c>
      <c r="O79" s="31">
        <v>1</v>
      </c>
      <c r="P79" s="31">
        <v>1</v>
      </c>
      <c r="Q79" s="34" t="s">
        <v>259</v>
      </c>
      <c r="R79" s="35" t="s">
        <v>260</v>
      </c>
      <c r="S79" s="1"/>
    </row>
    <row r="80" spans="1:19" ht="27.75" customHeight="1">
      <c r="A80" s="21" t="s">
        <v>204</v>
      </c>
      <c r="B80" s="22" t="s">
        <v>88</v>
      </c>
      <c r="C80" s="21" t="s">
        <v>165</v>
      </c>
      <c r="D80" s="23">
        <v>0</v>
      </c>
      <c r="E80" s="23">
        <v>0</v>
      </c>
      <c r="F80" s="23">
        <v>189000</v>
      </c>
      <c r="G80" s="23">
        <v>0</v>
      </c>
      <c r="H80" s="23">
        <f t="shared" si="1"/>
        <v>189000</v>
      </c>
      <c r="I80" s="1"/>
      <c r="J80" s="1"/>
      <c r="K80" s="1"/>
      <c r="L80" s="1"/>
      <c r="M80" s="1"/>
      <c r="N80" s="33" t="s">
        <v>258</v>
      </c>
      <c r="O80" s="31">
        <v>1</v>
      </c>
      <c r="P80" s="31">
        <v>1</v>
      </c>
      <c r="Q80" s="34" t="s">
        <v>259</v>
      </c>
      <c r="R80" s="35" t="s">
        <v>260</v>
      </c>
      <c r="S80" s="1"/>
    </row>
    <row r="81" spans="1:19" ht="24">
      <c r="A81" s="21" t="s">
        <v>205</v>
      </c>
      <c r="B81" s="22" t="s">
        <v>206</v>
      </c>
      <c r="C81" s="22" t="s">
        <v>74</v>
      </c>
      <c r="D81" s="23">
        <v>0</v>
      </c>
      <c r="E81" s="23">
        <v>0</v>
      </c>
      <c r="F81" s="23">
        <v>189000</v>
      </c>
      <c r="G81" s="23">
        <v>0</v>
      </c>
      <c r="H81" s="23">
        <f t="shared" si="1"/>
        <v>189000</v>
      </c>
      <c r="I81" s="1"/>
      <c r="J81" s="1"/>
      <c r="K81" s="1"/>
      <c r="L81" s="1"/>
      <c r="M81" s="1"/>
      <c r="N81" s="33" t="s">
        <v>258</v>
      </c>
      <c r="O81" s="31">
        <v>1</v>
      </c>
      <c r="P81" s="31">
        <v>1</v>
      </c>
      <c r="Q81" s="34" t="s">
        <v>259</v>
      </c>
      <c r="R81" s="35" t="s">
        <v>260</v>
      </c>
      <c r="S81" s="1"/>
    </row>
    <row r="82" spans="1:19" ht="24">
      <c r="A82" s="21" t="s">
        <v>207</v>
      </c>
      <c r="B82" s="22" t="s">
        <v>88</v>
      </c>
      <c r="C82" s="21" t="s">
        <v>208</v>
      </c>
      <c r="D82" s="23">
        <v>0</v>
      </c>
      <c r="E82" s="23">
        <v>0</v>
      </c>
      <c r="F82" s="23">
        <v>567500</v>
      </c>
      <c r="G82" s="23">
        <v>0</v>
      </c>
      <c r="H82" s="23">
        <f t="shared" si="1"/>
        <v>567500</v>
      </c>
      <c r="I82" s="1"/>
      <c r="J82" s="1"/>
      <c r="K82" s="1"/>
      <c r="L82" s="1"/>
      <c r="M82" s="1"/>
      <c r="N82" s="33" t="s">
        <v>258</v>
      </c>
      <c r="O82" s="31">
        <v>1</v>
      </c>
      <c r="P82" s="31">
        <v>1</v>
      </c>
      <c r="Q82" s="34" t="s">
        <v>259</v>
      </c>
      <c r="R82" s="35" t="s">
        <v>260</v>
      </c>
      <c r="S82" s="1"/>
    </row>
    <row r="83" spans="1:19" ht="24">
      <c r="A83" s="21" t="s">
        <v>209</v>
      </c>
      <c r="B83" s="22" t="s">
        <v>210</v>
      </c>
      <c r="C83" s="21" t="s">
        <v>105</v>
      </c>
      <c r="D83" s="23">
        <v>0</v>
      </c>
      <c r="E83" s="23">
        <v>0</v>
      </c>
      <c r="F83" s="23">
        <v>200000</v>
      </c>
      <c r="G83" s="23">
        <v>0</v>
      </c>
      <c r="H83" s="23">
        <f t="shared" si="1"/>
        <v>200000</v>
      </c>
      <c r="I83" s="1"/>
      <c r="J83" s="1"/>
      <c r="K83" s="1"/>
      <c r="L83" s="1"/>
      <c r="M83" s="1"/>
      <c r="N83" s="33" t="s">
        <v>258</v>
      </c>
      <c r="O83" s="31">
        <v>1</v>
      </c>
      <c r="P83" s="31">
        <v>1</v>
      </c>
      <c r="Q83" s="34" t="s">
        <v>259</v>
      </c>
      <c r="R83" s="35" t="s">
        <v>260</v>
      </c>
      <c r="S83" s="1"/>
    </row>
    <row r="84" spans="1:19" ht="42" customHeight="1">
      <c r="A84" s="21" t="s">
        <v>211</v>
      </c>
      <c r="B84" s="22" t="s">
        <v>212</v>
      </c>
      <c r="C84" s="21" t="s">
        <v>213</v>
      </c>
      <c r="D84" s="23">
        <v>0</v>
      </c>
      <c r="E84" s="23">
        <v>0</v>
      </c>
      <c r="F84" s="23">
        <v>250000</v>
      </c>
      <c r="G84" s="23">
        <v>0</v>
      </c>
      <c r="H84" s="23">
        <f t="shared" si="1"/>
        <v>250000</v>
      </c>
      <c r="I84" s="1"/>
      <c r="J84" s="1"/>
      <c r="K84" s="1"/>
      <c r="L84" s="1"/>
      <c r="M84" s="1"/>
      <c r="N84" s="33" t="s">
        <v>258</v>
      </c>
      <c r="O84" s="31">
        <v>1</v>
      </c>
      <c r="P84" s="31">
        <v>1</v>
      </c>
      <c r="Q84" s="34" t="s">
        <v>259</v>
      </c>
      <c r="R84" s="35" t="s">
        <v>260</v>
      </c>
      <c r="S84" s="1"/>
    </row>
    <row r="85" spans="1:19" ht="24">
      <c r="A85" s="21" t="s">
        <v>214</v>
      </c>
      <c r="B85" s="22" t="s">
        <v>88</v>
      </c>
      <c r="C85" s="21" t="s">
        <v>76</v>
      </c>
      <c r="D85" s="23">
        <v>0</v>
      </c>
      <c r="E85" s="23">
        <v>0</v>
      </c>
      <c r="F85" s="23">
        <v>100000</v>
      </c>
      <c r="G85" s="23">
        <v>0</v>
      </c>
      <c r="H85" s="23">
        <f t="shared" si="1"/>
        <v>100000</v>
      </c>
      <c r="I85" s="1"/>
      <c r="J85" s="1"/>
      <c r="K85" s="1"/>
      <c r="L85" s="1"/>
      <c r="M85" s="1"/>
      <c r="N85" s="33" t="s">
        <v>258</v>
      </c>
      <c r="O85" s="31">
        <v>1</v>
      </c>
      <c r="P85" s="31">
        <v>1</v>
      </c>
      <c r="Q85" s="34" t="s">
        <v>259</v>
      </c>
      <c r="R85" s="35" t="s">
        <v>260</v>
      </c>
      <c r="S85" s="1"/>
    </row>
    <row r="86" spans="1:19" ht="32.25" customHeight="1">
      <c r="A86" s="21" t="s">
        <v>215</v>
      </c>
      <c r="B86" s="22" t="s">
        <v>216</v>
      </c>
      <c r="C86" s="21" t="s">
        <v>105</v>
      </c>
      <c r="D86" s="23">
        <v>0</v>
      </c>
      <c r="E86" s="23">
        <v>0</v>
      </c>
      <c r="F86" s="23">
        <v>487851.4</v>
      </c>
      <c r="G86" s="23">
        <v>0</v>
      </c>
      <c r="H86" s="23">
        <f t="shared" si="1"/>
        <v>487851.4</v>
      </c>
      <c r="I86" s="1"/>
      <c r="J86" s="1"/>
      <c r="K86" s="1"/>
      <c r="L86" s="1"/>
      <c r="M86" s="1"/>
      <c r="N86" s="33" t="s">
        <v>258</v>
      </c>
      <c r="O86" s="31">
        <v>1</v>
      </c>
      <c r="P86" s="31">
        <v>1</v>
      </c>
      <c r="Q86" s="34" t="s">
        <v>259</v>
      </c>
      <c r="R86" s="35" t="s">
        <v>260</v>
      </c>
      <c r="S86" s="1"/>
    </row>
    <row r="87" spans="1:19" ht="33.75" customHeight="1">
      <c r="A87" s="21" t="s">
        <v>217</v>
      </c>
      <c r="B87" s="22" t="s">
        <v>218</v>
      </c>
      <c r="C87" s="21" t="s">
        <v>105</v>
      </c>
      <c r="D87" s="23">
        <v>0</v>
      </c>
      <c r="E87" s="23">
        <v>0</v>
      </c>
      <c r="F87" s="23">
        <v>100000</v>
      </c>
      <c r="G87" s="23">
        <v>0</v>
      </c>
      <c r="H87" s="23">
        <f t="shared" si="1"/>
        <v>100000</v>
      </c>
      <c r="I87" s="1"/>
      <c r="J87" s="1"/>
      <c r="K87" s="1"/>
      <c r="L87" s="1"/>
      <c r="M87" s="1"/>
      <c r="N87" s="33" t="s">
        <v>258</v>
      </c>
      <c r="O87" s="31">
        <v>1</v>
      </c>
      <c r="P87" s="31">
        <v>1</v>
      </c>
      <c r="Q87" s="34" t="s">
        <v>259</v>
      </c>
      <c r="R87" s="35" t="s">
        <v>260</v>
      </c>
      <c r="S87" s="1"/>
    </row>
    <row r="88" spans="1:19" ht="33" customHeight="1">
      <c r="A88" s="21" t="s">
        <v>219</v>
      </c>
      <c r="B88" s="22" t="s">
        <v>88</v>
      </c>
      <c r="C88" s="21" t="s">
        <v>105</v>
      </c>
      <c r="D88" s="23">
        <v>0</v>
      </c>
      <c r="E88" s="23">
        <v>0</v>
      </c>
      <c r="F88" s="23">
        <v>1346576.57</v>
      </c>
      <c r="G88" s="23">
        <v>0</v>
      </c>
      <c r="H88" s="23">
        <f t="shared" si="1"/>
        <v>1346576.57</v>
      </c>
      <c r="I88" s="1"/>
      <c r="J88" s="1"/>
      <c r="K88" s="1"/>
      <c r="L88" s="1"/>
      <c r="M88" s="1"/>
      <c r="N88" s="33" t="s">
        <v>258</v>
      </c>
      <c r="O88" s="31">
        <v>1</v>
      </c>
      <c r="P88" s="31">
        <v>1</v>
      </c>
      <c r="Q88" s="34" t="s">
        <v>259</v>
      </c>
      <c r="R88" s="35" t="s">
        <v>260</v>
      </c>
      <c r="S88" s="1"/>
    </row>
    <row r="89" spans="1:19" ht="48" customHeight="1">
      <c r="A89" s="21" t="s">
        <v>220</v>
      </c>
      <c r="B89" s="22" t="s">
        <v>221</v>
      </c>
      <c r="C89" s="21" t="s">
        <v>95</v>
      </c>
      <c r="D89" s="23">
        <v>0</v>
      </c>
      <c r="E89" s="23">
        <v>0</v>
      </c>
      <c r="F89" s="23">
        <v>262500</v>
      </c>
      <c r="G89" s="23">
        <v>0</v>
      </c>
      <c r="H89" s="23">
        <f t="shared" si="1"/>
        <v>262500</v>
      </c>
      <c r="I89" s="1"/>
      <c r="J89" s="1"/>
      <c r="K89" s="1"/>
      <c r="L89" s="1"/>
      <c r="M89" s="1"/>
      <c r="N89" s="33" t="s">
        <v>258</v>
      </c>
      <c r="O89" s="31">
        <v>1</v>
      </c>
      <c r="P89" s="31">
        <v>1</v>
      </c>
      <c r="Q89" s="34" t="s">
        <v>259</v>
      </c>
      <c r="R89" s="35" t="s">
        <v>260</v>
      </c>
      <c r="S89" s="1"/>
    </row>
    <row r="90" spans="1:19" ht="47.25" customHeight="1">
      <c r="A90" s="21" t="s">
        <v>222</v>
      </c>
      <c r="B90" s="22" t="s">
        <v>223</v>
      </c>
      <c r="C90" s="21" t="s">
        <v>170</v>
      </c>
      <c r="D90" s="23">
        <v>0</v>
      </c>
      <c r="E90" s="23">
        <v>0</v>
      </c>
      <c r="F90" s="23">
        <v>300000</v>
      </c>
      <c r="G90" s="23">
        <v>0</v>
      </c>
      <c r="H90" s="23">
        <f t="shared" si="1"/>
        <v>300000</v>
      </c>
      <c r="I90" s="1"/>
      <c r="J90" s="1"/>
      <c r="K90" s="1"/>
      <c r="L90" s="1"/>
      <c r="M90" s="1"/>
      <c r="N90" s="33" t="s">
        <v>258</v>
      </c>
      <c r="O90" s="31">
        <v>1</v>
      </c>
      <c r="P90" s="31">
        <v>1</v>
      </c>
      <c r="Q90" s="34" t="s">
        <v>259</v>
      </c>
      <c r="R90" s="35" t="s">
        <v>260</v>
      </c>
      <c r="S90" s="1"/>
    </row>
    <row r="91" spans="1:19" ht="59.25" customHeight="1">
      <c r="A91" s="21" t="s">
        <v>224</v>
      </c>
      <c r="B91" s="22" t="s">
        <v>225</v>
      </c>
      <c r="C91" s="21" t="s">
        <v>226</v>
      </c>
      <c r="D91" s="23">
        <v>0</v>
      </c>
      <c r="E91" s="23">
        <v>0</v>
      </c>
      <c r="F91" s="23">
        <v>367500</v>
      </c>
      <c r="G91" s="23">
        <v>0</v>
      </c>
      <c r="H91" s="23">
        <f t="shared" si="1"/>
        <v>367500</v>
      </c>
      <c r="I91" s="1"/>
      <c r="J91" s="1"/>
      <c r="K91" s="1"/>
      <c r="L91" s="1"/>
      <c r="M91" s="1"/>
      <c r="N91" s="33" t="s">
        <v>258</v>
      </c>
      <c r="O91" s="31">
        <v>1</v>
      </c>
      <c r="P91" s="31">
        <v>1</v>
      </c>
      <c r="Q91" s="34" t="s">
        <v>259</v>
      </c>
      <c r="R91" s="35" t="s">
        <v>260</v>
      </c>
      <c r="S91" s="1"/>
    </row>
    <row r="92" spans="1:19" ht="35.25" customHeight="1">
      <c r="A92" s="21" t="s">
        <v>227</v>
      </c>
      <c r="B92" s="22" t="s">
        <v>228</v>
      </c>
      <c r="C92" s="21" t="s">
        <v>229</v>
      </c>
      <c r="D92" s="23">
        <v>0</v>
      </c>
      <c r="E92" s="23">
        <v>0</v>
      </c>
      <c r="F92" s="23">
        <v>262500</v>
      </c>
      <c r="G92" s="23">
        <v>0</v>
      </c>
      <c r="H92" s="23">
        <f t="shared" si="1"/>
        <v>262500</v>
      </c>
      <c r="I92" s="1"/>
      <c r="J92" s="1"/>
      <c r="K92" s="1"/>
      <c r="L92" s="1"/>
      <c r="M92" s="1"/>
      <c r="N92" s="33" t="s">
        <v>258</v>
      </c>
      <c r="O92" s="31">
        <v>1</v>
      </c>
      <c r="P92" s="31">
        <v>1</v>
      </c>
      <c r="Q92" s="34" t="s">
        <v>259</v>
      </c>
      <c r="R92" s="35" t="s">
        <v>260</v>
      </c>
      <c r="S92" s="1"/>
    </row>
    <row r="93" spans="1:19" ht="29.25" customHeight="1">
      <c r="A93" s="21" t="s">
        <v>230</v>
      </c>
      <c r="B93" s="22" t="s">
        <v>231</v>
      </c>
      <c r="C93" s="21" t="s">
        <v>181</v>
      </c>
      <c r="D93" s="23">
        <v>0</v>
      </c>
      <c r="E93" s="23">
        <v>0</v>
      </c>
      <c r="F93" s="23">
        <v>208312.9</v>
      </c>
      <c r="G93" s="23">
        <v>0</v>
      </c>
      <c r="H93" s="23">
        <f t="shared" si="1"/>
        <v>208312.9</v>
      </c>
      <c r="I93" s="1"/>
      <c r="J93" s="1"/>
      <c r="K93" s="1"/>
      <c r="L93" s="1"/>
      <c r="M93" s="1"/>
      <c r="N93" s="33" t="s">
        <v>258</v>
      </c>
      <c r="O93" s="31">
        <v>1</v>
      </c>
      <c r="P93" s="31">
        <v>1</v>
      </c>
      <c r="Q93" s="34" t="s">
        <v>259</v>
      </c>
      <c r="R93" s="35" t="s">
        <v>260</v>
      </c>
      <c r="S93" s="1"/>
    </row>
    <row r="94" spans="1:19" ht="42" customHeight="1">
      <c r="A94" s="21" t="s">
        <v>232</v>
      </c>
      <c r="B94" s="22" t="s">
        <v>233</v>
      </c>
      <c r="C94" s="21" t="s">
        <v>100</v>
      </c>
      <c r="D94" s="23">
        <v>0</v>
      </c>
      <c r="E94" s="23">
        <v>0</v>
      </c>
      <c r="F94" s="23">
        <v>68316.16</v>
      </c>
      <c r="G94" s="23">
        <v>0</v>
      </c>
      <c r="H94" s="23">
        <f t="shared" si="1"/>
        <v>68316.16</v>
      </c>
      <c r="I94" s="1"/>
      <c r="J94" s="1"/>
      <c r="K94" s="1"/>
      <c r="L94" s="1"/>
      <c r="M94" s="1"/>
      <c r="N94" s="33" t="s">
        <v>258</v>
      </c>
      <c r="O94" s="31">
        <v>0.9</v>
      </c>
      <c r="P94" s="31">
        <v>1</v>
      </c>
      <c r="Q94" s="34" t="s">
        <v>259</v>
      </c>
      <c r="R94" s="35" t="s">
        <v>260</v>
      </c>
      <c r="S94" s="1"/>
    </row>
    <row r="95" spans="1:19" ht="36">
      <c r="A95" s="21" t="s">
        <v>234</v>
      </c>
      <c r="B95" s="22" t="s">
        <v>233</v>
      </c>
      <c r="C95" s="21" t="s">
        <v>113</v>
      </c>
      <c r="D95" s="23">
        <v>0</v>
      </c>
      <c r="E95" s="23">
        <v>0</v>
      </c>
      <c r="F95" s="23">
        <v>136632.32</v>
      </c>
      <c r="G95" s="23">
        <v>0</v>
      </c>
      <c r="H95" s="23">
        <f t="shared" si="1"/>
        <v>136632.32</v>
      </c>
      <c r="I95" s="26"/>
      <c r="J95" s="26"/>
      <c r="K95" s="26"/>
      <c r="L95" s="26"/>
      <c r="M95" s="26"/>
      <c r="N95" s="33" t="s">
        <v>258</v>
      </c>
      <c r="O95" s="31">
        <v>0.9</v>
      </c>
      <c r="P95" s="31">
        <v>1</v>
      </c>
      <c r="Q95" s="34" t="s">
        <v>259</v>
      </c>
      <c r="R95" s="35" t="s">
        <v>260</v>
      </c>
      <c r="S95" s="26"/>
    </row>
    <row r="96" spans="1:19" ht="36">
      <c r="A96" s="21" t="s">
        <v>235</v>
      </c>
      <c r="B96" s="22" t="s">
        <v>233</v>
      </c>
      <c r="C96" s="21" t="s">
        <v>102</v>
      </c>
      <c r="D96" s="23">
        <v>0</v>
      </c>
      <c r="E96" s="23">
        <v>0</v>
      </c>
      <c r="F96" s="23">
        <v>136632.32</v>
      </c>
      <c r="G96" s="23">
        <v>0</v>
      </c>
      <c r="H96" s="23">
        <f t="shared" si="1"/>
        <v>136632.32</v>
      </c>
      <c r="I96" s="26"/>
      <c r="J96" s="26"/>
      <c r="K96" s="26"/>
      <c r="L96" s="26"/>
      <c r="M96" s="26"/>
      <c r="N96" s="33" t="s">
        <v>258</v>
      </c>
      <c r="O96" s="31">
        <v>0.9</v>
      </c>
      <c r="P96" s="31">
        <v>1</v>
      </c>
      <c r="Q96" s="34" t="s">
        <v>259</v>
      </c>
      <c r="R96" s="35" t="s">
        <v>260</v>
      </c>
      <c r="S96" s="26"/>
    </row>
    <row r="97" spans="1:19" ht="36">
      <c r="A97" s="21" t="s">
        <v>236</v>
      </c>
      <c r="B97" s="22" t="s">
        <v>233</v>
      </c>
      <c r="C97" s="21" t="s">
        <v>105</v>
      </c>
      <c r="D97" s="23">
        <v>0</v>
      </c>
      <c r="E97" s="23">
        <v>0</v>
      </c>
      <c r="F97" s="23">
        <v>409896.96</v>
      </c>
      <c r="G97" s="23">
        <v>0</v>
      </c>
      <c r="H97" s="23">
        <f t="shared" si="1"/>
        <v>409896.96</v>
      </c>
      <c r="I97" s="26"/>
      <c r="J97" s="26"/>
      <c r="K97" s="26"/>
      <c r="L97" s="26"/>
      <c r="M97" s="26"/>
      <c r="N97" s="33" t="s">
        <v>258</v>
      </c>
      <c r="O97" s="31">
        <v>0.9</v>
      </c>
      <c r="P97" s="31">
        <v>1</v>
      </c>
      <c r="Q97" s="34" t="s">
        <v>259</v>
      </c>
      <c r="R97" s="35" t="s">
        <v>260</v>
      </c>
      <c r="S97" s="26"/>
    </row>
    <row r="98" spans="1:19" ht="36">
      <c r="A98" s="21" t="s">
        <v>237</v>
      </c>
      <c r="B98" s="22" t="s">
        <v>233</v>
      </c>
      <c r="C98" s="21" t="s">
        <v>76</v>
      </c>
      <c r="D98" s="23">
        <v>0</v>
      </c>
      <c r="E98" s="23">
        <v>0</v>
      </c>
      <c r="F98" s="23">
        <v>136632.32</v>
      </c>
      <c r="G98" s="23">
        <v>0</v>
      </c>
      <c r="H98" s="23">
        <f t="shared" si="1"/>
        <v>136632.32</v>
      </c>
      <c r="I98" s="26"/>
      <c r="J98" s="26"/>
      <c r="K98" s="26"/>
      <c r="L98" s="26"/>
      <c r="M98" s="26"/>
      <c r="N98" s="33" t="s">
        <v>258</v>
      </c>
      <c r="O98" s="31">
        <v>0.9</v>
      </c>
      <c r="P98" s="31">
        <v>1</v>
      </c>
      <c r="Q98" s="34" t="s">
        <v>259</v>
      </c>
      <c r="R98" s="35" t="s">
        <v>260</v>
      </c>
      <c r="S98" s="26"/>
    </row>
    <row r="99" spans="1:19" ht="36">
      <c r="A99" s="21" t="s">
        <v>238</v>
      </c>
      <c r="B99" s="22" t="s">
        <v>233</v>
      </c>
      <c r="C99" s="21" t="s">
        <v>239</v>
      </c>
      <c r="D99" s="23">
        <v>0</v>
      </c>
      <c r="E99" s="23">
        <v>0</v>
      </c>
      <c r="F99" s="23">
        <v>136632.32</v>
      </c>
      <c r="G99" s="23">
        <v>0</v>
      </c>
      <c r="H99" s="23">
        <f t="shared" si="1"/>
        <v>136632.32</v>
      </c>
      <c r="I99" s="26"/>
      <c r="J99" s="26"/>
      <c r="K99" s="26"/>
      <c r="L99" s="26"/>
      <c r="M99" s="26"/>
      <c r="N99" s="33" t="s">
        <v>258</v>
      </c>
      <c r="O99" s="31">
        <v>0.9</v>
      </c>
      <c r="P99" s="31">
        <v>1</v>
      </c>
      <c r="Q99" s="34" t="s">
        <v>259</v>
      </c>
      <c r="R99" s="35" t="s">
        <v>260</v>
      </c>
      <c r="S99" s="26"/>
    </row>
    <row r="100" spans="1:19" ht="36">
      <c r="A100" s="21" t="s">
        <v>240</v>
      </c>
      <c r="B100" s="22" t="s">
        <v>233</v>
      </c>
      <c r="C100" s="21" t="s">
        <v>191</v>
      </c>
      <c r="D100" s="23">
        <v>0</v>
      </c>
      <c r="E100" s="23">
        <v>0</v>
      </c>
      <c r="F100" s="23">
        <v>136632.32</v>
      </c>
      <c r="G100" s="23">
        <v>0</v>
      </c>
      <c r="H100" s="23">
        <f t="shared" si="1"/>
        <v>136632.32</v>
      </c>
      <c r="I100" s="26"/>
      <c r="J100" s="26"/>
      <c r="K100" s="26"/>
      <c r="L100" s="26"/>
      <c r="M100" s="26"/>
      <c r="N100" s="33" t="s">
        <v>258</v>
      </c>
      <c r="O100" s="31">
        <v>0.9</v>
      </c>
      <c r="P100" s="31">
        <v>1</v>
      </c>
      <c r="Q100" s="34" t="s">
        <v>259</v>
      </c>
      <c r="R100" s="35" t="s">
        <v>260</v>
      </c>
      <c r="S100" s="26"/>
    </row>
    <row r="101" spans="1:19" ht="36">
      <c r="A101" s="21" t="s">
        <v>241</v>
      </c>
      <c r="B101" s="22" t="s">
        <v>233</v>
      </c>
      <c r="C101" s="21" t="s">
        <v>242</v>
      </c>
      <c r="D101" s="23">
        <v>0</v>
      </c>
      <c r="E101" s="23">
        <v>0</v>
      </c>
      <c r="F101" s="23">
        <v>136632.32</v>
      </c>
      <c r="G101" s="23">
        <v>0</v>
      </c>
      <c r="H101" s="23">
        <f t="shared" si="1"/>
        <v>136632.32</v>
      </c>
      <c r="I101" s="26"/>
      <c r="J101" s="26"/>
      <c r="K101" s="26"/>
      <c r="L101" s="26"/>
      <c r="M101" s="26"/>
      <c r="N101" s="33" t="s">
        <v>258</v>
      </c>
      <c r="O101" s="31">
        <v>0.9</v>
      </c>
      <c r="P101" s="31">
        <v>1</v>
      </c>
      <c r="Q101" s="34" t="s">
        <v>259</v>
      </c>
      <c r="R101" s="35" t="s">
        <v>260</v>
      </c>
      <c r="S101" s="26"/>
    </row>
    <row r="102" spans="1:19" ht="36">
      <c r="A102" s="21" t="s">
        <v>243</v>
      </c>
      <c r="B102" s="22" t="s">
        <v>233</v>
      </c>
      <c r="C102" s="21" t="s">
        <v>226</v>
      </c>
      <c r="D102" s="23">
        <v>0</v>
      </c>
      <c r="E102" s="23">
        <v>0</v>
      </c>
      <c r="F102" s="23">
        <v>136632.32</v>
      </c>
      <c r="G102" s="23">
        <v>0</v>
      </c>
      <c r="H102" s="23">
        <f t="shared" si="1"/>
        <v>136632.32</v>
      </c>
      <c r="I102" s="26"/>
      <c r="J102" s="26"/>
      <c r="K102" s="26"/>
      <c r="L102" s="26"/>
      <c r="M102" s="26"/>
      <c r="N102" s="33" t="s">
        <v>258</v>
      </c>
      <c r="O102" s="31">
        <v>1</v>
      </c>
      <c r="P102" s="31">
        <v>1</v>
      </c>
      <c r="Q102" s="34" t="s">
        <v>259</v>
      </c>
      <c r="R102" s="35" t="s">
        <v>260</v>
      </c>
      <c r="S102" s="26"/>
    </row>
    <row r="103" spans="1:19" ht="36">
      <c r="A103" s="21" t="s">
        <v>244</v>
      </c>
      <c r="B103" s="22" t="s">
        <v>233</v>
      </c>
      <c r="C103" s="21" t="s">
        <v>208</v>
      </c>
      <c r="D103" s="23">
        <v>0</v>
      </c>
      <c r="E103" s="23">
        <v>0</v>
      </c>
      <c r="F103" s="23">
        <v>136632.32</v>
      </c>
      <c r="G103" s="23">
        <v>0</v>
      </c>
      <c r="H103" s="23">
        <f t="shared" si="1"/>
        <v>136632.32</v>
      </c>
      <c r="I103" s="26"/>
      <c r="J103" s="26"/>
      <c r="K103" s="26"/>
      <c r="L103" s="26"/>
      <c r="M103" s="26"/>
      <c r="N103" s="33" t="s">
        <v>258</v>
      </c>
      <c r="O103" s="31">
        <v>0.9</v>
      </c>
      <c r="P103" s="31">
        <v>1</v>
      </c>
      <c r="Q103" s="34" t="s">
        <v>259</v>
      </c>
      <c r="R103" s="35" t="s">
        <v>260</v>
      </c>
      <c r="S103" s="26"/>
    </row>
    <row r="104" spans="1:19" ht="36">
      <c r="A104" s="21" t="s">
        <v>245</v>
      </c>
      <c r="B104" s="22" t="s">
        <v>233</v>
      </c>
      <c r="C104" s="21" t="s">
        <v>154</v>
      </c>
      <c r="D104" s="23">
        <v>0</v>
      </c>
      <c r="E104" s="23">
        <v>0</v>
      </c>
      <c r="F104" s="23">
        <v>136632.32</v>
      </c>
      <c r="G104" s="23">
        <v>0</v>
      </c>
      <c r="H104" s="23">
        <f t="shared" si="1"/>
        <v>136632.32</v>
      </c>
      <c r="I104" s="26"/>
      <c r="J104" s="26"/>
      <c r="K104" s="26"/>
      <c r="L104" s="26"/>
      <c r="M104" s="26"/>
      <c r="N104" s="33" t="s">
        <v>258</v>
      </c>
      <c r="O104" s="31">
        <v>0.9</v>
      </c>
      <c r="P104" s="31">
        <v>1</v>
      </c>
      <c r="Q104" s="34" t="s">
        <v>259</v>
      </c>
      <c r="R104" s="35" t="s">
        <v>260</v>
      </c>
      <c r="S104" s="26"/>
    </row>
    <row r="105" spans="1:19" ht="24">
      <c r="A105" s="21" t="s">
        <v>246</v>
      </c>
      <c r="B105" s="22" t="s">
        <v>85</v>
      </c>
      <c r="C105" s="21" t="s">
        <v>247</v>
      </c>
      <c r="D105" s="23">
        <v>0</v>
      </c>
      <c r="E105" s="23">
        <v>0</v>
      </c>
      <c r="F105" s="23">
        <v>262500</v>
      </c>
      <c r="G105" s="23">
        <v>0</v>
      </c>
      <c r="H105" s="23">
        <f t="shared" si="1"/>
        <v>262500</v>
      </c>
      <c r="I105" s="26"/>
      <c r="J105" s="26"/>
      <c r="K105" s="26"/>
      <c r="L105" s="26"/>
      <c r="M105" s="26"/>
      <c r="N105" s="33" t="s">
        <v>258</v>
      </c>
      <c r="O105" s="31">
        <v>1</v>
      </c>
      <c r="P105" s="31">
        <v>1</v>
      </c>
      <c r="Q105" s="34" t="s">
        <v>259</v>
      </c>
      <c r="R105" s="35" t="s">
        <v>260</v>
      </c>
      <c r="S105" s="26"/>
    </row>
    <row r="106" spans="1:19" ht="32.25" customHeight="1">
      <c r="A106" s="21" t="s">
        <v>248</v>
      </c>
      <c r="B106" s="22" t="s">
        <v>249</v>
      </c>
      <c r="C106" s="21" t="s">
        <v>250</v>
      </c>
      <c r="D106" s="23">
        <v>0</v>
      </c>
      <c r="E106" s="23">
        <v>0</v>
      </c>
      <c r="F106" s="23">
        <v>262500</v>
      </c>
      <c r="G106" s="23">
        <v>0</v>
      </c>
      <c r="H106" s="23">
        <f t="shared" si="1"/>
        <v>262500</v>
      </c>
      <c r="I106" s="26"/>
      <c r="J106" s="26"/>
      <c r="K106" s="26"/>
      <c r="L106" s="26"/>
      <c r="M106" s="26"/>
      <c r="N106" s="33" t="s">
        <v>258</v>
      </c>
      <c r="O106" s="31">
        <v>1</v>
      </c>
      <c r="P106" s="31">
        <v>1</v>
      </c>
      <c r="Q106" s="34" t="s">
        <v>259</v>
      </c>
      <c r="R106" s="35" t="s">
        <v>260</v>
      </c>
      <c r="S106" s="26"/>
    </row>
    <row r="107" spans="1:19" ht="41.25" customHeight="1">
      <c r="A107" s="21" t="s">
        <v>251</v>
      </c>
      <c r="B107" s="22" t="s">
        <v>252</v>
      </c>
      <c r="C107" s="21" t="s">
        <v>76</v>
      </c>
      <c r="D107" s="23">
        <v>0</v>
      </c>
      <c r="E107" s="23">
        <v>0</v>
      </c>
      <c r="F107" s="23">
        <v>472500</v>
      </c>
      <c r="G107" s="23">
        <v>0</v>
      </c>
      <c r="H107" s="23">
        <f t="shared" si="1"/>
        <v>472500</v>
      </c>
      <c r="I107" s="26"/>
      <c r="J107" s="26"/>
      <c r="K107" s="26"/>
      <c r="L107" s="26"/>
      <c r="M107" s="26"/>
      <c r="N107" s="33" t="s">
        <v>258</v>
      </c>
      <c r="O107" s="31">
        <v>1</v>
      </c>
      <c r="P107" s="31">
        <v>1</v>
      </c>
      <c r="Q107" s="34" t="s">
        <v>259</v>
      </c>
      <c r="R107" s="35" t="s">
        <v>260</v>
      </c>
      <c r="S107" s="26"/>
    </row>
    <row r="108" spans="1:19" ht="24">
      <c r="A108" s="21" t="s">
        <v>253</v>
      </c>
      <c r="B108" s="22" t="s">
        <v>88</v>
      </c>
      <c r="C108" s="21" t="s">
        <v>100</v>
      </c>
      <c r="D108" s="23">
        <v>0</v>
      </c>
      <c r="E108" s="23">
        <v>0</v>
      </c>
      <c r="F108" s="23">
        <v>367500</v>
      </c>
      <c r="G108" s="23">
        <v>0</v>
      </c>
      <c r="H108" s="23">
        <f t="shared" si="1"/>
        <v>367500</v>
      </c>
      <c r="I108" s="26"/>
      <c r="J108" s="26"/>
      <c r="K108" s="26"/>
      <c r="L108" s="26"/>
      <c r="M108" s="26"/>
      <c r="N108" s="33" t="s">
        <v>258</v>
      </c>
      <c r="O108" s="31">
        <v>1</v>
      </c>
      <c r="P108" s="31">
        <v>1</v>
      </c>
      <c r="Q108" s="34" t="s">
        <v>259</v>
      </c>
      <c r="R108" s="35" t="s">
        <v>260</v>
      </c>
      <c r="S108" s="26"/>
    </row>
    <row r="109" spans="1:19" ht="36">
      <c r="A109" s="21" t="s">
        <v>254</v>
      </c>
      <c r="B109" s="22" t="s">
        <v>233</v>
      </c>
      <c r="C109" s="21" t="s">
        <v>160</v>
      </c>
      <c r="D109" s="23">
        <v>0</v>
      </c>
      <c r="E109" s="23">
        <v>0</v>
      </c>
      <c r="F109" s="23">
        <v>68316.16</v>
      </c>
      <c r="G109" s="23">
        <v>0</v>
      </c>
      <c r="H109" s="23">
        <f t="shared" si="1"/>
        <v>68316.16</v>
      </c>
      <c r="I109" s="26"/>
      <c r="J109" s="26"/>
      <c r="K109" s="26"/>
      <c r="L109" s="26"/>
      <c r="M109" s="26"/>
      <c r="N109" s="33" t="s">
        <v>258</v>
      </c>
      <c r="O109" s="31">
        <v>1</v>
      </c>
      <c r="P109" s="31">
        <v>1</v>
      </c>
      <c r="Q109" s="34" t="s">
        <v>259</v>
      </c>
      <c r="R109" s="35" t="s">
        <v>260</v>
      </c>
      <c r="S109" s="26"/>
    </row>
    <row r="110" spans="1:19" ht="24">
      <c r="A110" s="21" t="s">
        <v>255</v>
      </c>
      <c r="B110" s="22" t="s">
        <v>256</v>
      </c>
      <c r="C110" s="21" t="s">
        <v>82</v>
      </c>
      <c r="D110" s="23">
        <v>0</v>
      </c>
      <c r="E110" s="23">
        <v>0</v>
      </c>
      <c r="F110" s="30">
        <v>80000</v>
      </c>
      <c r="G110" s="30">
        <v>0</v>
      </c>
      <c r="H110" s="30">
        <v>80000</v>
      </c>
      <c r="I110" s="26"/>
      <c r="J110" s="26"/>
      <c r="K110" s="26"/>
      <c r="L110" s="26"/>
      <c r="M110" s="26"/>
      <c r="N110" s="33" t="s">
        <v>258</v>
      </c>
      <c r="O110" s="31">
        <v>0.9</v>
      </c>
      <c r="P110" s="31">
        <v>1</v>
      </c>
      <c r="Q110" s="34" t="s">
        <v>259</v>
      </c>
      <c r="R110" s="35" t="s">
        <v>263</v>
      </c>
      <c r="S110" s="26"/>
    </row>
    <row r="111" spans="1:19" ht="36">
      <c r="A111" s="32" t="s">
        <v>257</v>
      </c>
      <c r="B111" s="22" t="s">
        <v>140</v>
      </c>
      <c r="C111" s="21" t="s">
        <v>157</v>
      </c>
      <c r="D111" s="23">
        <v>0</v>
      </c>
      <c r="E111" s="23">
        <v>0</v>
      </c>
      <c r="F111" s="23">
        <v>1400000</v>
      </c>
      <c r="G111" s="23">
        <v>423855.85</v>
      </c>
      <c r="H111" s="23">
        <f t="shared" si="1"/>
        <v>1823855.85</v>
      </c>
      <c r="I111" s="26"/>
      <c r="J111" s="26"/>
      <c r="K111" s="26"/>
      <c r="L111" s="26"/>
      <c r="M111" s="26"/>
      <c r="N111" s="33" t="s">
        <v>258</v>
      </c>
      <c r="O111" s="31">
        <v>0.9</v>
      </c>
      <c r="P111" s="31">
        <v>0.9</v>
      </c>
      <c r="Q111" s="34" t="s">
        <v>259</v>
      </c>
      <c r="R111" s="35" t="s">
        <v>260</v>
      </c>
      <c r="S111" s="26"/>
    </row>
    <row r="112" spans="1:19" ht="24">
      <c r="A112" s="27" t="s">
        <v>268</v>
      </c>
      <c r="B112" s="40" t="s">
        <v>136</v>
      </c>
      <c r="C112" s="27" t="s">
        <v>247</v>
      </c>
      <c r="D112" s="23">
        <v>0</v>
      </c>
      <c r="E112" s="23">
        <v>0</v>
      </c>
      <c r="F112" s="29">
        <v>150000</v>
      </c>
      <c r="G112" s="29">
        <v>0</v>
      </c>
      <c r="H112" s="29">
        <f>SUM(D112:G112)</f>
        <v>150000</v>
      </c>
      <c r="I112" s="26"/>
      <c r="J112" s="26"/>
      <c r="K112" s="26"/>
      <c r="L112" s="26"/>
      <c r="M112" s="26"/>
      <c r="N112" s="33" t="s">
        <v>258</v>
      </c>
      <c r="O112" s="41">
        <v>0.8</v>
      </c>
      <c r="P112" s="31">
        <v>0</v>
      </c>
      <c r="Q112" s="34" t="s">
        <v>259</v>
      </c>
      <c r="R112" s="35" t="s">
        <v>260</v>
      </c>
      <c r="S112" s="26"/>
    </row>
    <row r="113" spans="1:19" ht="24">
      <c r="A113" s="27" t="s">
        <v>269</v>
      </c>
      <c r="B113" s="40" t="s">
        <v>136</v>
      </c>
      <c r="C113" s="27" t="s">
        <v>239</v>
      </c>
      <c r="D113" s="23">
        <v>0</v>
      </c>
      <c r="E113" s="23">
        <v>0</v>
      </c>
      <c r="F113" s="29">
        <v>367500</v>
      </c>
      <c r="G113" s="29">
        <v>0</v>
      </c>
      <c r="H113" s="29">
        <f>SUM(D113:G113)</f>
        <v>367500</v>
      </c>
      <c r="I113" s="26"/>
      <c r="J113" s="26"/>
      <c r="K113" s="26"/>
      <c r="L113" s="26"/>
      <c r="M113" s="26"/>
      <c r="N113" s="33" t="s">
        <v>258</v>
      </c>
      <c r="O113" s="41">
        <v>0.8</v>
      </c>
      <c r="P113" s="31">
        <v>0</v>
      </c>
      <c r="Q113" s="34" t="s">
        <v>259</v>
      </c>
      <c r="R113" s="35" t="s">
        <v>260</v>
      </c>
      <c r="S113" s="26"/>
    </row>
    <row r="114" spans="1:19" ht="61.5" customHeight="1">
      <c r="A114" s="27" t="s">
        <v>270</v>
      </c>
      <c r="B114" s="40" t="s">
        <v>277</v>
      </c>
      <c r="C114" s="27" t="s">
        <v>271</v>
      </c>
      <c r="D114" s="23">
        <v>0</v>
      </c>
      <c r="E114" s="23">
        <v>0</v>
      </c>
      <c r="F114" s="29">
        <v>262500</v>
      </c>
      <c r="G114" s="29">
        <v>0</v>
      </c>
      <c r="H114" s="29">
        <f>SUM(D114:G114)</f>
        <v>262500</v>
      </c>
      <c r="I114" s="26"/>
      <c r="J114" s="26"/>
      <c r="K114" s="26"/>
      <c r="L114" s="26"/>
      <c r="M114" s="26"/>
      <c r="N114" s="33" t="s">
        <v>258</v>
      </c>
      <c r="O114" s="41">
        <v>1</v>
      </c>
      <c r="P114" s="31">
        <v>1</v>
      </c>
      <c r="Q114" s="34" t="s">
        <v>259</v>
      </c>
      <c r="R114" s="35" t="s">
        <v>260</v>
      </c>
      <c r="S114" s="26"/>
    </row>
    <row r="115" spans="1:19" ht="36">
      <c r="A115" s="27" t="s">
        <v>272</v>
      </c>
      <c r="B115" s="40" t="s">
        <v>140</v>
      </c>
      <c r="C115" s="27" t="s">
        <v>80</v>
      </c>
      <c r="D115" s="23">
        <v>0</v>
      </c>
      <c r="E115" s="23">
        <v>0</v>
      </c>
      <c r="F115" s="29">
        <v>720000</v>
      </c>
      <c r="G115" s="29">
        <v>0</v>
      </c>
      <c r="H115" s="29">
        <f>SUM(D115:G115)</f>
        <v>720000</v>
      </c>
      <c r="I115" s="26"/>
      <c r="J115" s="26"/>
      <c r="K115" s="26"/>
      <c r="L115" s="26"/>
      <c r="M115" s="26"/>
      <c r="N115" s="33" t="s">
        <v>258</v>
      </c>
      <c r="O115" s="41">
        <v>0.8</v>
      </c>
      <c r="P115" s="31">
        <v>0.8</v>
      </c>
      <c r="Q115" s="34" t="s">
        <v>275</v>
      </c>
      <c r="R115" s="35" t="s">
        <v>260</v>
      </c>
      <c r="S115" s="26"/>
    </row>
    <row r="116" spans="1:19" ht="24.75" customHeight="1">
      <c r="A116" s="27" t="s">
        <v>273</v>
      </c>
      <c r="B116" s="40" t="s">
        <v>274</v>
      </c>
      <c r="C116" s="27" t="s">
        <v>242</v>
      </c>
      <c r="D116" s="23">
        <v>0</v>
      </c>
      <c r="E116" s="23">
        <v>0</v>
      </c>
      <c r="F116" s="29">
        <v>390000</v>
      </c>
      <c r="G116" s="29"/>
      <c r="H116" s="29">
        <v>390000</v>
      </c>
      <c r="I116" s="26"/>
      <c r="J116" s="26"/>
      <c r="K116" s="26"/>
      <c r="L116" s="26"/>
      <c r="M116" s="26"/>
      <c r="N116" s="33" t="s">
        <v>258</v>
      </c>
      <c r="O116" s="41">
        <v>0</v>
      </c>
      <c r="P116" s="31">
        <v>0</v>
      </c>
      <c r="Q116" s="34" t="s">
        <v>259</v>
      </c>
      <c r="R116" s="35" t="s">
        <v>260</v>
      </c>
      <c r="S116" s="26"/>
    </row>
    <row r="117" spans="1:19" ht="12.75">
      <c r="A117" s="36"/>
      <c r="B117" s="37"/>
      <c r="C117" s="36"/>
      <c r="D117" s="38"/>
      <c r="E117" s="23"/>
      <c r="F117" s="23"/>
      <c r="G117" s="23"/>
      <c r="H117" s="38"/>
      <c r="I117" s="26"/>
      <c r="J117" s="26"/>
      <c r="K117" s="26"/>
      <c r="L117" s="26"/>
      <c r="M117" s="26"/>
      <c r="N117" s="31"/>
      <c r="O117" s="31"/>
      <c r="P117" s="35"/>
      <c r="Q117" s="34"/>
      <c r="R117" s="35"/>
      <c r="S117" s="26"/>
    </row>
    <row r="118" spans="1:19" ht="12.75">
      <c r="A118" s="27"/>
      <c r="B118" s="28"/>
      <c r="C118" s="27"/>
      <c r="D118" s="29"/>
      <c r="E118" s="29"/>
      <c r="F118" s="29"/>
      <c r="G118" s="29"/>
      <c r="H118" s="29"/>
      <c r="I118" s="26"/>
      <c r="J118" s="26"/>
      <c r="K118" s="26"/>
      <c r="L118" s="26"/>
      <c r="M118" s="26"/>
      <c r="N118" s="26"/>
      <c r="O118" s="26"/>
      <c r="P118" s="26"/>
      <c r="Q118" s="26"/>
      <c r="R118" s="35"/>
      <c r="S118" s="26"/>
    </row>
    <row r="119" spans="1:19" ht="12.75">
      <c r="A119" s="27"/>
      <c r="B119" s="28"/>
      <c r="C119" s="27"/>
      <c r="D119" s="29"/>
      <c r="E119" s="29"/>
      <c r="F119" s="29"/>
      <c r="G119" s="29"/>
      <c r="H119" s="29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1:19" ht="12.75">
      <c r="A120" s="27"/>
      <c r="B120" s="28"/>
      <c r="C120" s="27"/>
      <c r="D120" s="29"/>
      <c r="E120" s="29"/>
      <c r="F120" s="29"/>
      <c r="G120" s="29"/>
      <c r="H120" s="29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1:19" ht="12.75">
      <c r="A121" s="27"/>
      <c r="B121" s="28"/>
      <c r="C121" s="27"/>
      <c r="D121" s="29"/>
      <c r="E121" s="29"/>
      <c r="F121" s="29"/>
      <c r="G121" s="29"/>
      <c r="H121" s="29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1:19" ht="12.75">
      <c r="A122" s="27"/>
      <c r="B122" s="28"/>
      <c r="C122" s="27"/>
      <c r="D122" s="29"/>
      <c r="E122" s="29"/>
      <c r="F122" s="29"/>
      <c r="G122" s="29"/>
      <c r="H122" s="29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</row>
    <row r="123" spans="1:19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</row>
    <row r="124" spans="1:19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</row>
    <row r="125" ht="12.75">
      <c r="A125" s="4" t="s">
        <v>61</v>
      </c>
    </row>
    <row r="126" spans="1:6" ht="12.75">
      <c r="A126" s="58"/>
      <c r="B126" s="58"/>
      <c r="C126" s="58"/>
      <c r="D126" s="58"/>
      <c r="E126" s="58"/>
      <c r="F126" s="58"/>
    </row>
    <row r="127" spans="1:19" ht="18">
      <c r="A127" s="59" t="s">
        <v>34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</row>
    <row r="128" spans="2:6" ht="12.75">
      <c r="B128" s="5"/>
      <c r="C128" s="5"/>
      <c r="D128" s="5"/>
      <c r="E128" s="5"/>
      <c r="F128" s="5"/>
    </row>
    <row r="129" spans="1:19" ht="36" customHeight="1">
      <c r="A129" s="6" t="s">
        <v>2</v>
      </c>
      <c r="B129" s="7"/>
      <c r="C129" s="7"/>
      <c r="D129" s="60" t="s">
        <v>3</v>
      </c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</row>
    <row r="130" spans="1:19" ht="12.75">
      <c r="A130" s="8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</row>
    <row r="131" spans="1:19" ht="12.75">
      <c r="A131" s="9" t="s">
        <v>10</v>
      </c>
      <c r="D131" s="62" t="s">
        <v>13</v>
      </c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</row>
    <row r="132" spans="1:19" ht="12.75">
      <c r="A132" s="8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</row>
    <row r="133" spans="1:19" ht="12.75">
      <c r="A133" s="9" t="s">
        <v>11</v>
      </c>
      <c r="D133" s="62" t="s">
        <v>14</v>
      </c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</row>
    <row r="134" spans="1:19" ht="12.75">
      <c r="A134" s="9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</row>
    <row r="135" spans="1:19" ht="12.75">
      <c r="A135" s="9" t="s">
        <v>6</v>
      </c>
      <c r="D135" s="62" t="s">
        <v>60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</row>
    <row r="136" spans="1:19" ht="12.75">
      <c r="A136" s="9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</row>
    <row r="137" spans="1:19" ht="12.75">
      <c r="A137" s="9" t="s">
        <v>22</v>
      </c>
      <c r="D137" s="62" t="s">
        <v>24</v>
      </c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</row>
    <row r="138" spans="1:19" ht="12.75">
      <c r="A138" s="9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</row>
    <row r="139" spans="1:19" ht="12.75">
      <c r="A139" s="9" t="s">
        <v>43</v>
      </c>
      <c r="D139" s="62" t="s">
        <v>44</v>
      </c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</row>
    <row r="140" spans="1:19" ht="12.75">
      <c r="A140" s="9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</row>
    <row r="141" spans="1:19" ht="12.75">
      <c r="A141" s="9" t="s">
        <v>23</v>
      </c>
      <c r="D141" s="62" t="s">
        <v>25</v>
      </c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</row>
    <row r="142" spans="1:19" ht="12.75">
      <c r="A142" s="9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</row>
    <row r="143" spans="1:19" ht="12.75">
      <c r="A143" s="9" t="s">
        <v>26</v>
      </c>
      <c r="D143" s="62" t="s">
        <v>27</v>
      </c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</row>
    <row r="144" spans="1:19" ht="12.75">
      <c r="A144" s="9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</row>
    <row r="145" spans="1:19" ht="12.75">
      <c r="A145" s="9" t="s">
        <v>28</v>
      </c>
      <c r="D145" s="62" t="s">
        <v>29</v>
      </c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</row>
    <row r="146" spans="1:19" ht="12.75">
      <c r="A146" s="9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</row>
    <row r="147" spans="1:19" ht="12.75">
      <c r="A147" s="9" t="s">
        <v>30</v>
      </c>
      <c r="D147" s="62" t="s">
        <v>31</v>
      </c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</row>
    <row r="148" spans="1:19" ht="12.75">
      <c r="A148" s="9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</row>
    <row r="149" spans="1:19" ht="12.75">
      <c r="A149" s="9" t="s">
        <v>45</v>
      </c>
      <c r="D149" s="62" t="s">
        <v>46</v>
      </c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</row>
    <row r="150" spans="1:19" ht="12.75">
      <c r="A150" s="9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</row>
    <row r="151" spans="1:19" ht="12.75">
      <c r="A151" s="9" t="s">
        <v>47</v>
      </c>
      <c r="D151" s="62" t="s">
        <v>48</v>
      </c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</row>
    <row r="152" spans="1:19" ht="12.75">
      <c r="A152" s="9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</row>
    <row r="153" spans="1:19" ht="12.75">
      <c r="A153" s="9" t="s">
        <v>49</v>
      </c>
      <c r="D153" s="62" t="s">
        <v>50</v>
      </c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</row>
    <row r="154" spans="1:19" ht="12.75">
      <c r="A154" s="9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</row>
    <row r="155" spans="1:19" ht="12.75">
      <c r="A155" s="9" t="s">
        <v>51</v>
      </c>
      <c r="D155" s="62" t="s">
        <v>52</v>
      </c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</row>
    <row r="156" spans="1:19" ht="12.75">
      <c r="A156" s="9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</row>
    <row r="157" spans="1:19" ht="12.75">
      <c r="A157" s="9" t="s">
        <v>53</v>
      </c>
      <c r="D157" s="62" t="s">
        <v>54</v>
      </c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</row>
    <row r="158" spans="1:19" ht="12.75">
      <c r="A158" s="9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</row>
    <row r="159" spans="1:19" ht="12.75">
      <c r="A159" s="9" t="s">
        <v>33</v>
      </c>
      <c r="D159" s="63" t="s">
        <v>32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ht="12.75">
      <c r="A160" s="9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</row>
    <row r="161" spans="1:19" ht="25.5" customHeight="1">
      <c r="A161" s="9" t="s">
        <v>55</v>
      </c>
      <c r="D161" s="62" t="s">
        <v>56</v>
      </c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</row>
    <row r="162" spans="1:19" ht="12.75">
      <c r="A162" s="9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</row>
    <row r="163" spans="1:19" ht="12.75">
      <c r="A163" s="9" t="s">
        <v>57</v>
      </c>
      <c r="D163" s="62" t="s">
        <v>58</v>
      </c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</row>
    <row r="164" spans="1:19" ht="12.75">
      <c r="A164" s="9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</row>
    <row r="165" spans="1:19" ht="12.75">
      <c r="A165" s="9" t="s">
        <v>4</v>
      </c>
      <c r="D165" s="62" t="s">
        <v>19</v>
      </c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</row>
    <row r="166" spans="1:19" ht="12.75">
      <c r="A166" s="9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</row>
    <row r="167" spans="1:19" ht="12.75">
      <c r="A167" s="9" t="s">
        <v>18</v>
      </c>
      <c r="D167" s="62" t="s">
        <v>20</v>
      </c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</row>
  </sheetData>
  <sheetProtection/>
  <mergeCells count="59">
    <mergeCell ref="A2:S2"/>
    <mergeCell ref="A3:S3"/>
    <mergeCell ref="A5:S5"/>
    <mergeCell ref="A6:S6"/>
    <mergeCell ref="C7:S7"/>
    <mergeCell ref="C8:S8"/>
    <mergeCell ref="A4:S4"/>
    <mergeCell ref="C9:S9"/>
    <mergeCell ref="A11:A12"/>
    <mergeCell ref="B11:B12"/>
    <mergeCell ref="C11:C12"/>
    <mergeCell ref="D11:H11"/>
    <mergeCell ref="I11:M11"/>
    <mergeCell ref="N11:N12"/>
    <mergeCell ref="O11:P11"/>
    <mergeCell ref="Q11:Q12"/>
    <mergeCell ref="R11:R12"/>
    <mergeCell ref="S11:S12"/>
    <mergeCell ref="A126:F126"/>
    <mergeCell ref="A127:S127"/>
    <mergeCell ref="D129:S129"/>
    <mergeCell ref="D130:S130"/>
    <mergeCell ref="D131:S131"/>
    <mergeCell ref="D132:S132"/>
    <mergeCell ref="D133:S133"/>
    <mergeCell ref="D134:S134"/>
    <mergeCell ref="D137:S137"/>
    <mergeCell ref="D138:S138"/>
    <mergeCell ref="D139:S139"/>
    <mergeCell ref="D135:S135"/>
    <mergeCell ref="D136:S136"/>
    <mergeCell ref="D140:S140"/>
    <mergeCell ref="D141:S141"/>
    <mergeCell ref="D142:S142"/>
    <mergeCell ref="D143:S143"/>
    <mergeCell ref="D144:S144"/>
    <mergeCell ref="D145:S145"/>
    <mergeCell ref="D146:S146"/>
    <mergeCell ref="D147:S147"/>
    <mergeCell ref="D148:S148"/>
    <mergeCell ref="D149:S149"/>
    <mergeCell ref="D150:S150"/>
    <mergeCell ref="D151:S151"/>
    <mergeCell ref="D152:S152"/>
    <mergeCell ref="D153:S153"/>
    <mergeCell ref="D154:S154"/>
    <mergeCell ref="D155:S155"/>
    <mergeCell ref="D156:S156"/>
    <mergeCell ref="D157:S157"/>
    <mergeCell ref="D164:S164"/>
    <mergeCell ref="D165:S165"/>
    <mergeCell ref="D166:S166"/>
    <mergeCell ref="D167:S167"/>
    <mergeCell ref="D158:S158"/>
    <mergeCell ref="D159:S159"/>
    <mergeCell ref="D160:S160"/>
    <mergeCell ref="D161:S161"/>
    <mergeCell ref="D162:S162"/>
    <mergeCell ref="D163:S163"/>
  </mergeCells>
  <printOptions/>
  <pageMargins left="0.12" right="0.12" top="0.7480314960629921" bottom="0.7480314960629921" header="0.31496062992125984" footer="0.31496062992125984"/>
  <pageSetup fitToHeight="2" horizontalDpi="600" verticalDpi="600" orientation="landscape" scale="53" r:id="rId2"/>
  <rowBreaks count="1" manualBreakCount="1">
    <brk id="1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DELL</cp:lastModifiedBy>
  <cp:lastPrinted>2017-07-23T18:22:11Z</cp:lastPrinted>
  <dcterms:created xsi:type="dcterms:W3CDTF">2003-11-28T15:16:07Z</dcterms:created>
  <dcterms:modified xsi:type="dcterms:W3CDTF">2017-07-24T16:55:56Z</dcterms:modified>
  <cp:category/>
  <cp:version/>
  <cp:contentType/>
  <cp:contentStatus/>
</cp:coreProperties>
</file>